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R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<sst xmlns="http://schemas.openxmlformats.org/spreadsheetml/2006/main" count="33" uniqueCount="24">
  <si>
    <t xml:space="preserve">Video for RRR tool below</t>
  </si>
  <si>
    <t xml:space="preserve">https://www.youtube.com/watch?v=oNeHljXhyCE&amp;feature=youtu.be</t>
  </si>
  <si>
    <t xml:space="preserve">Risk Per Trade</t>
  </si>
  <si>
    <t xml:space="preserve">Number of Trades</t>
  </si>
  <si>
    <t xml:space="preserve">RRR</t>
  </si>
  <si>
    <t xml:space="preserve">Account Size</t>
  </si>
  <si>
    <t xml:space="preserve">Risk Allocation</t>
  </si>
  <si>
    <t xml:space="preserve">Max Loss </t>
  </si>
  <si>
    <t xml:space="preserve">Risk to be allocated</t>
  </si>
  <si>
    <t xml:space="preserve">WR</t>
  </si>
  <si>
    <t xml:space="preserve">Win</t>
  </si>
  <si>
    <t xml:space="preserve">Lose</t>
  </si>
  <si>
    <t xml:space="preserve">Profit Target</t>
  </si>
  <si>
    <t xml:space="preserve">Max Daily Loss</t>
  </si>
  <si>
    <t xml:space="preserve">Trading Days</t>
  </si>
  <si>
    <t xml:space="preserve">Mon</t>
  </si>
  <si>
    <t xml:space="preserve">Tues</t>
  </si>
  <si>
    <t xml:space="preserve">Wed</t>
  </si>
  <si>
    <t xml:space="preserve">Thur</t>
  </si>
  <si>
    <t xml:space="preserve">Fri</t>
  </si>
  <si>
    <t xml:space="preserve">Week 1</t>
  </si>
  <si>
    <t xml:space="preserve">Week 2</t>
  </si>
  <si>
    <t xml:space="preserve">Week 3</t>
  </si>
  <si>
    <t xml:space="preserve">Week 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</si>
</sst>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.0%"/>
    <numFmt numFmtId="167" formatCode="_-* #,##0.00_-;\-* #,##0.00_-;_-* \-??_-;_-@_-"/>
    <numFmt numFmtId="168" formatCode="_-* #,##0_-;\-* #,##0_-;_-* \-??_-;_-@_-"/>
    <numFmt numFmtId="169" formatCode="General"/>
    <numFmt numFmtId="170" formatCode="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563C1"/>
      <name val="Calibri"/>
      <family val="2"/>
      <charset val="1"/>
    </font>
    <font>
      <b val="true"/>
      <sz val="11"/>
      <color rgb="FFFA7D00"/>
      <name val="Calibri"/>
      <family val="2"/>
      <charset val="1"/>
    </font>
    <font>
      <sz val="11"/>
      <color rgb="FF3F3F76"/>
      <name val="Calibri"/>
      <family val="2"/>
      <charset val="1"/>
    </font>
    <font>
      <b val="true"/>
      <sz val="11"/>
      <color rgb="FF3F3F76"/>
      <name val="Calibri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FFCC9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/>
      <bottom/>
      <diagonal/>
    </border>
    <border diagonalUp="false" diagonalDown="false">
      <left/>
      <right/>
      <top/>
      <bottom style="double">
        <color rgb="FFFF8001"/>
      </bottom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6" fillId="3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21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" xfId="22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1" xfId="22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6" fillId="3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3" xfId="23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2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3" borderId="1" xfId="2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0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  <cellStyle name="Excel Built-in Calculation" xfId="21"/>
    <cellStyle name="Excel Built-in Input" xfId="22"/>
    <cellStyle name="Excel Built-in Explanatory Text" xfId="23"/>
  </cellStyles>
  <dxfs count="2">
    <dxf>
      <font>
        <color rgb="FFC00000"/>
      </font>
    </dxf>
    <dxf>
      <font>
        <color rgb="FF385724"/>
      </font>
    </dxf>
  </dxfs>
  <colors>
    <indexedColors>
      <rgbColor rgb="FF000000"/>
      <rgbColor rgb="FFF2F2F2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1"/>
      <rgbColor rgb="FFFA7D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F3F76"/>
      <rgbColor rgb="FF3857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youtube.com/watch?v=oNeHljXhyCE&amp;feature=youtu.b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B200"/>
  <sheetViews>
    <sheetView showFormulas="false" showGridLines="fals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X1" activeCellId="0" sqref="X1"/>
    </sheetView>
  </sheetViews>
  <sheetFormatPr defaultColWidth="8.625" defaultRowHeight="15" zeroHeight="false" outlineLevelRow="0" outlineLevelCol="0"/>
  <cols>
    <col collapsed="false" customWidth="true" hidden="false" outlineLevel="0" max="1" min="1" style="0" width="2.42"/>
    <col collapsed="false" customWidth="true" hidden="false" outlineLevel="0" max="5" min="5" style="0" width="10.58"/>
    <col collapsed="false" customWidth="true" hidden="false" outlineLevel="0" max="6" min="6" style="0" width="10.71"/>
    <col collapsed="false" customWidth="true" hidden="false" outlineLevel="0" max="9" min="7" style="0" width="10.58"/>
    <col collapsed="false" customWidth="true" hidden="false" outlineLevel="0" max="13" min="10" style="0" width="11.57"/>
    <col collapsed="false" customWidth="true" hidden="false" outlineLevel="0" max="14" min="14" style="0" width="6.71"/>
    <col collapsed="false" customWidth="true" hidden="true" outlineLevel="0" max="16" min="15" style="0" width="6.57"/>
    <col collapsed="false" customWidth="true" hidden="true" outlineLevel="0" max="17" min="17" style="0" width="7.87"/>
    <col collapsed="false" customWidth="true" hidden="true" outlineLevel="0" max="18" min="18" style="0" width="4.43"/>
    <col collapsed="false" customWidth="true" hidden="true" outlineLevel="0" max="21" min="19" style="0" width="6.57"/>
    <col collapsed="false" customWidth="true" hidden="false" outlineLevel="0" max="22" min="22" style="0" width="13.14"/>
    <col collapsed="false" customWidth="true" hidden="false" outlineLevel="0" max="24" min="24" style="0" width="10"/>
  </cols>
  <sheetData>
    <row r="1" customFormat="false" ht="13.8" hidden="false" customHeight="false" outlineLevel="0" collapsed="false">
      <c r="D1" s="1" t="s">
        <v>0</v>
      </c>
      <c r="E1" s="2" t="s">
        <v>1</v>
      </c>
      <c r="L1" s="1"/>
      <c r="M1" s="2"/>
      <c r="X1" s="1"/>
      <c r="Y1" s="2"/>
    </row>
    <row r="2" customFormat="false" ht="15" hidden="false" customHeight="false" outlineLevel="0" collapsed="false">
      <c r="E2" s="1"/>
      <c r="F2" s="2"/>
      <c r="L2" s="1"/>
      <c r="M2" s="2"/>
      <c r="X2" s="1"/>
      <c r="Y2" s="2"/>
    </row>
    <row r="3" customFormat="false" ht="15" hidden="false" customHeight="false" outlineLevel="0" collapsed="false">
      <c r="B3" s="0" t="s">
        <v>2</v>
      </c>
      <c r="D3" s="3" t="n">
        <v>500</v>
      </c>
      <c r="O3" s="4"/>
    </row>
    <row r="4" customFormat="false" ht="15" hidden="false" customHeight="false" outlineLevel="0" collapsed="false">
      <c r="B4" s="0" t="s">
        <v>3</v>
      </c>
      <c r="D4" s="3" t="n">
        <v>20</v>
      </c>
    </row>
    <row r="5" customFormat="false" ht="15" hidden="false" customHeight="false" outlineLevel="0" collapsed="false">
      <c r="B5" s="5"/>
      <c r="C5" s="6"/>
      <c r="D5" s="6"/>
      <c r="E5" s="7" t="s">
        <v>4</v>
      </c>
      <c r="F5" s="7"/>
      <c r="G5" s="7"/>
      <c r="H5" s="7"/>
      <c r="I5" s="7"/>
      <c r="J5" s="7"/>
      <c r="K5" s="7"/>
      <c r="L5" s="7"/>
      <c r="M5" s="7"/>
      <c r="V5" s="0" t="s">
        <v>5</v>
      </c>
      <c r="W5" s="3" t="n">
        <v>100000</v>
      </c>
      <c r="Z5" s="1" t="s">
        <v>6</v>
      </c>
      <c r="AA5" s="3" t="n">
        <v>10000</v>
      </c>
    </row>
    <row r="6" customFormat="false" ht="15" hidden="false" customHeight="false" outlineLevel="0" collapsed="false">
      <c r="B6" s="5"/>
      <c r="C6" s="6"/>
      <c r="D6" s="6"/>
      <c r="E6" s="6" t="n">
        <v>1</v>
      </c>
      <c r="F6" s="6" t="n">
        <v>1.5</v>
      </c>
      <c r="G6" s="6" t="n">
        <v>2</v>
      </c>
      <c r="H6" s="6" t="n">
        <v>2.5</v>
      </c>
      <c r="I6" s="6" t="n">
        <v>3</v>
      </c>
      <c r="J6" s="6" t="n">
        <v>3.5</v>
      </c>
      <c r="K6" s="6" t="n">
        <v>4</v>
      </c>
      <c r="L6" s="8" t="n">
        <v>4.5</v>
      </c>
      <c r="M6" s="8" t="n">
        <v>5</v>
      </c>
      <c r="V6" s="0" t="s">
        <v>7</v>
      </c>
      <c r="W6" s="3" t="n">
        <v>10000</v>
      </c>
      <c r="Z6" s="1" t="s">
        <v>8</v>
      </c>
      <c r="AA6" s="9" t="n">
        <v>1</v>
      </c>
    </row>
    <row r="7" customFormat="false" ht="15" hidden="false" customHeight="false" outlineLevel="0" collapsed="false">
      <c r="B7" s="6" t="s">
        <v>9</v>
      </c>
      <c r="C7" s="6" t="s">
        <v>10</v>
      </c>
      <c r="D7" s="6" t="s">
        <v>11</v>
      </c>
      <c r="E7" s="6" t="n">
        <f aca="false">D3</f>
        <v>500</v>
      </c>
      <c r="F7" s="6" t="n">
        <f aca="false">$D$3*F6</f>
        <v>750</v>
      </c>
      <c r="G7" s="6" t="n">
        <f aca="false">$D$3*G6</f>
        <v>1000</v>
      </c>
      <c r="H7" s="6" t="n">
        <f aca="false">$D$3*H6</f>
        <v>1250</v>
      </c>
      <c r="I7" s="6" t="n">
        <f aca="false">$D$3*I6</f>
        <v>1500</v>
      </c>
      <c r="J7" s="6" t="n">
        <f aca="false">$D$3*J6</f>
        <v>1750</v>
      </c>
      <c r="K7" s="6" t="n">
        <f aca="false">$D$3*K6</f>
        <v>2000</v>
      </c>
      <c r="L7" s="6" t="n">
        <f aca="false">$D$3*L6</f>
        <v>2250</v>
      </c>
      <c r="M7" s="6" t="n">
        <f aca="false">$D$3*M6</f>
        <v>2500</v>
      </c>
      <c r="V7" s="0" t="s">
        <v>12</v>
      </c>
      <c r="W7" s="3" t="n">
        <v>10000</v>
      </c>
    </row>
    <row r="8" customFormat="false" ht="15" hidden="false" customHeight="false" outlineLevel="0" collapsed="false">
      <c r="B8" s="10" t="n">
        <f aca="false">C8/(C8+D8)</f>
        <v>1</v>
      </c>
      <c r="C8" s="5" t="n">
        <f aca="false">D4</f>
        <v>20</v>
      </c>
      <c r="D8" s="5" t="n">
        <v>0</v>
      </c>
      <c r="E8" s="11" t="n">
        <f aca="false">$C8*E$7</f>
        <v>10000</v>
      </c>
      <c r="F8" s="11" t="n">
        <f aca="false">$C8*F$7</f>
        <v>15000</v>
      </c>
      <c r="G8" s="11" t="n">
        <f aca="false">$C8*G$7</f>
        <v>20000</v>
      </c>
      <c r="H8" s="11" t="n">
        <f aca="false">$C8*H$7</f>
        <v>25000</v>
      </c>
      <c r="I8" s="11" t="n">
        <f aca="false">$C8*I$7</f>
        <v>30000</v>
      </c>
      <c r="J8" s="11" t="n">
        <f aca="false">$C8*J$7</f>
        <v>35000</v>
      </c>
      <c r="K8" s="11" t="n">
        <f aca="false">$C8*K$7</f>
        <v>40000</v>
      </c>
      <c r="L8" s="11" t="n">
        <f aca="false">$C8*L$7</f>
        <v>45000</v>
      </c>
      <c r="M8" s="11" t="n">
        <f aca="false">$C8*M$7</f>
        <v>50000</v>
      </c>
      <c r="V8" s="0" t="s">
        <v>13</v>
      </c>
      <c r="W8" s="3" t="n">
        <v>5000</v>
      </c>
    </row>
    <row r="9" customFormat="false" ht="15.75" hidden="false" customHeight="false" outlineLevel="0" collapsed="false">
      <c r="B9" s="10" t="n">
        <f aca="false">C9/(C9+D9)</f>
        <v>0.95</v>
      </c>
      <c r="C9" s="5" t="n">
        <f aca="false">C8-1</f>
        <v>19</v>
      </c>
      <c r="D9" s="5" t="n">
        <f aca="false">C8-C9</f>
        <v>1</v>
      </c>
      <c r="E9" s="11" t="n">
        <f aca="false">$C9*E$7-$D9*$D$3</f>
        <v>9000</v>
      </c>
      <c r="F9" s="11" t="n">
        <f aca="false">$C9*F$7-$D9*$D$3</f>
        <v>13750</v>
      </c>
      <c r="G9" s="11" t="n">
        <f aca="false">$C9*G$7-$D9*$D$3</f>
        <v>18500</v>
      </c>
      <c r="H9" s="11" t="n">
        <f aca="false">$C9*H$7-$D9*$D$3</f>
        <v>23250</v>
      </c>
      <c r="I9" s="11" t="n">
        <f aca="false">$C9*I$7-$D9*$D$3</f>
        <v>28000</v>
      </c>
      <c r="J9" s="11" t="n">
        <f aca="false">$C9*J$7-$D9*$D$3</f>
        <v>32750</v>
      </c>
      <c r="K9" s="11" t="n">
        <f aca="false">$C9*K$7-$D9*$D$3</f>
        <v>37500</v>
      </c>
      <c r="L9" s="11" t="n">
        <f aca="false">$C9*L$7-$D9*$D$3</f>
        <v>42250</v>
      </c>
      <c r="M9" s="11" t="n">
        <f aca="false">$C9*M$7-$D9*$D$3</f>
        <v>47000</v>
      </c>
      <c r="O9" s="12" t="n">
        <v>1</v>
      </c>
      <c r="P9" s="12" t="n">
        <f aca="false">-$D$3</f>
        <v>-500</v>
      </c>
      <c r="Q9" s="12" t="n">
        <f aca="false">P9</f>
        <v>-500</v>
      </c>
      <c r="S9" s="12" t="n">
        <v>1</v>
      </c>
      <c r="T9" s="12" t="n">
        <f aca="false">$D$3</f>
        <v>500</v>
      </c>
      <c r="U9" s="12" t="n">
        <f aca="false">T9*2</f>
        <v>1000</v>
      </c>
      <c r="V9" s="0" t="s">
        <v>14</v>
      </c>
      <c r="W9" s="3" t="n">
        <v>20</v>
      </c>
    </row>
    <row r="10" customFormat="false" ht="16.5" hidden="false" customHeight="false" outlineLevel="0" collapsed="false">
      <c r="B10" s="10" t="n">
        <f aca="false">C10/(C10+D10)</f>
        <v>0.9</v>
      </c>
      <c r="C10" s="5" t="n">
        <f aca="false">C9-1</f>
        <v>18</v>
      </c>
      <c r="D10" s="5" t="n">
        <v>2</v>
      </c>
      <c r="E10" s="11" t="n">
        <f aca="false">$C10*E$7-$D10*$D$3</f>
        <v>8000</v>
      </c>
      <c r="F10" s="11" t="n">
        <f aca="false">$C10*F$7-$D10*$D$3</f>
        <v>12500</v>
      </c>
      <c r="G10" s="11" t="n">
        <f aca="false">$C10*G$7-$D10*$D$3</f>
        <v>17000</v>
      </c>
      <c r="H10" s="11" t="n">
        <f aca="false">$C10*H$7-$D10*$D$3</f>
        <v>21500</v>
      </c>
      <c r="I10" s="11" t="n">
        <f aca="false">$C10*I$7-$D10*$D$3</f>
        <v>26000</v>
      </c>
      <c r="J10" s="11" t="n">
        <f aca="false">$C10*J$7-$D10*$D$3</f>
        <v>30500</v>
      </c>
      <c r="K10" s="11" t="n">
        <f aca="false">$C10*K$7-$D10*$D$3</f>
        <v>35000</v>
      </c>
      <c r="L10" s="11" t="n">
        <f aca="false">$C10*L$7-$D10*$D$3</f>
        <v>39500</v>
      </c>
      <c r="M10" s="11" t="n">
        <f aca="false">$C10*M$7-$D10*$D$3</f>
        <v>44000</v>
      </c>
      <c r="O10" s="12" t="n">
        <v>2</v>
      </c>
      <c r="P10" s="12" t="n">
        <f aca="false">P9</f>
        <v>-500</v>
      </c>
      <c r="Q10" s="12" t="n">
        <f aca="false">Q9+P10</f>
        <v>-1000</v>
      </c>
      <c r="S10" s="12" t="n">
        <v>2</v>
      </c>
      <c r="T10" s="12" t="n">
        <f aca="false">T9</f>
        <v>500</v>
      </c>
      <c r="U10" s="12" t="n">
        <f aca="false">U9+T10</f>
        <v>1500</v>
      </c>
    </row>
    <row r="11" customFormat="false" ht="16.5" hidden="false" customHeight="false" outlineLevel="0" collapsed="false">
      <c r="B11" s="10" t="n">
        <f aca="false">C11/(C11+D11)</f>
        <v>0.85</v>
      </c>
      <c r="C11" s="5" t="n">
        <f aca="false">C10-1</f>
        <v>17</v>
      </c>
      <c r="D11" s="5" t="n">
        <v>3</v>
      </c>
      <c r="E11" s="11" t="n">
        <f aca="false">$C11*E$7-$D11*$D$3</f>
        <v>7000</v>
      </c>
      <c r="F11" s="11" t="n">
        <f aca="false">$C11*F$7-$D11*$D$3</f>
        <v>11250</v>
      </c>
      <c r="G11" s="11" t="n">
        <f aca="false">$C11*G$7-$D11*$D$3</f>
        <v>15500</v>
      </c>
      <c r="H11" s="11" t="n">
        <f aca="false">$C11*H$7-$D11*$D$3</f>
        <v>19750</v>
      </c>
      <c r="I11" s="11" t="n">
        <f aca="false">$C11*I$7-$D11*$D$3</f>
        <v>24000</v>
      </c>
      <c r="J11" s="11" t="n">
        <f aca="false">$C11*J$7-$D11*$D$3</f>
        <v>28250</v>
      </c>
      <c r="K11" s="11" t="n">
        <f aca="false">$C11*K$7-$D11*$D$3</f>
        <v>32500</v>
      </c>
      <c r="L11" s="11" t="n">
        <f aca="false">$C11*L$7-$D11*$D$3</f>
        <v>36750</v>
      </c>
      <c r="M11" s="11" t="n">
        <f aca="false">$C11*M$7-$D11*$D$3</f>
        <v>41000</v>
      </c>
      <c r="O11" s="12" t="n">
        <v>3</v>
      </c>
      <c r="P11" s="12" t="n">
        <f aca="false">P10</f>
        <v>-500</v>
      </c>
      <c r="Q11" s="12" t="n">
        <f aca="false">Q10+P11</f>
        <v>-1500</v>
      </c>
      <c r="S11" s="12" t="n">
        <v>3</v>
      </c>
      <c r="T11" s="12" t="n">
        <f aca="false">T10</f>
        <v>500</v>
      </c>
      <c r="U11" s="12" t="n">
        <f aca="false">U10+T11</f>
        <v>2000</v>
      </c>
      <c r="V11" s="13"/>
      <c r="W11" s="14" t="s">
        <v>15</v>
      </c>
      <c r="X11" s="14" t="s">
        <v>16</v>
      </c>
      <c r="Y11" s="14" t="s">
        <v>17</v>
      </c>
      <c r="Z11" s="14" t="s">
        <v>18</v>
      </c>
      <c r="AA11" s="14" t="s">
        <v>19</v>
      </c>
      <c r="AB11" s="13"/>
    </row>
    <row r="12" customFormat="false" ht="16.5" hidden="false" customHeight="false" outlineLevel="0" collapsed="false">
      <c r="B12" s="10" t="n">
        <f aca="false">C12/(C12+D12)</f>
        <v>0.8</v>
      </c>
      <c r="C12" s="5" t="n">
        <f aca="false">C11-1</f>
        <v>16</v>
      </c>
      <c r="D12" s="5" t="n">
        <v>4</v>
      </c>
      <c r="E12" s="11" t="n">
        <f aca="false">$C12*E$7-$D12*$D$3</f>
        <v>6000</v>
      </c>
      <c r="F12" s="11" t="n">
        <f aca="false">$C12*F$7-$D12*$D$3</f>
        <v>10000</v>
      </c>
      <c r="G12" s="11" t="n">
        <f aca="false">$C12*G$7-$D12*$D$3</f>
        <v>14000</v>
      </c>
      <c r="H12" s="11" t="n">
        <f aca="false">$C12*H$7-$D12*$D$3</f>
        <v>18000</v>
      </c>
      <c r="I12" s="11" t="n">
        <f aca="false">$C12*I$7-$D12*$D$3</f>
        <v>22000</v>
      </c>
      <c r="J12" s="11" t="n">
        <f aca="false">$C12*J$7-$D12*$D$3</f>
        <v>26000</v>
      </c>
      <c r="K12" s="11" t="n">
        <f aca="false">$C12*K$7-$D12*$D$3</f>
        <v>30000</v>
      </c>
      <c r="L12" s="11" t="n">
        <f aca="false">$C12*L$7-$D12*$D$3</f>
        <v>34000</v>
      </c>
      <c r="M12" s="11" t="n">
        <f aca="false">$C12*M$7-$D12*$D$3</f>
        <v>38000</v>
      </c>
      <c r="O12" s="12" t="n">
        <v>4</v>
      </c>
      <c r="P12" s="12" t="n">
        <f aca="false">P11</f>
        <v>-500</v>
      </c>
      <c r="Q12" s="12" t="n">
        <f aca="false">Q11+P12</f>
        <v>-2000</v>
      </c>
      <c r="S12" s="12" t="n">
        <v>4</v>
      </c>
      <c r="T12" s="12" t="n">
        <f aca="false">T11</f>
        <v>500</v>
      </c>
      <c r="U12" s="12" t="n">
        <f aca="false">U11+T12</f>
        <v>2500</v>
      </c>
      <c r="V12" s="15" t="s">
        <v>20</v>
      </c>
      <c r="W12" s="16" t="n">
        <v>0.05</v>
      </c>
      <c r="X12" s="16" t="n">
        <v>0.05</v>
      </c>
      <c r="Y12" s="16" t="n">
        <v>0.05</v>
      </c>
      <c r="Z12" s="16" t="n">
        <v>0.05</v>
      </c>
      <c r="AA12" s="16" t="n">
        <v>0.05</v>
      </c>
      <c r="AB12" s="17" t="n">
        <f aca="false">SUM(W12:AA12)</f>
        <v>0.25</v>
      </c>
    </row>
    <row r="13" customFormat="false" ht="16.5" hidden="false" customHeight="false" outlineLevel="0" collapsed="false">
      <c r="B13" s="10" t="n">
        <f aca="false">C13/(C13+D13)</f>
        <v>0.75</v>
      </c>
      <c r="C13" s="5" t="n">
        <f aca="false">C12-1</f>
        <v>15</v>
      </c>
      <c r="D13" s="5" t="n">
        <v>5</v>
      </c>
      <c r="E13" s="11" t="n">
        <f aca="false">$C13*E$7-$D13*$D$3</f>
        <v>5000</v>
      </c>
      <c r="F13" s="11" t="n">
        <f aca="false">$C13*F$7-$D13*$D$3</f>
        <v>8750</v>
      </c>
      <c r="G13" s="11" t="n">
        <f aca="false">$C13*G$7-$D13*$D$3</f>
        <v>12500</v>
      </c>
      <c r="H13" s="11" t="n">
        <f aca="false">$C13*H$7-$D13*$D$3</f>
        <v>16250</v>
      </c>
      <c r="I13" s="11" t="n">
        <f aca="false">$C13*I$7-$D13*$D$3</f>
        <v>20000</v>
      </c>
      <c r="J13" s="11" t="n">
        <f aca="false">$C13*J$7-$D13*$D$3</f>
        <v>23750</v>
      </c>
      <c r="K13" s="11" t="n">
        <f aca="false">$C13*K$7-$D13*$D$3</f>
        <v>27500</v>
      </c>
      <c r="L13" s="11" t="n">
        <f aca="false">$C13*L$7-$D13*$D$3</f>
        <v>31250</v>
      </c>
      <c r="M13" s="11" t="n">
        <f aca="false">$C13*M$7-$D13*$D$3</f>
        <v>35000</v>
      </c>
      <c r="O13" s="12" t="n">
        <v>5</v>
      </c>
      <c r="P13" s="12" t="n">
        <f aca="false">P12</f>
        <v>-500</v>
      </c>
      <c r="Q13" s="12" t="n">
        <f aca="false">Q12+P13</f>
        <v>-2500</v>
      </c>
      <c r="S13" s="12" t="n">
        <v>5</v>
      </c>
      <c r="T13" s="12" t="n">
        <f aca="false">T12</f>
        <v>500</v>
      </c>
      <c r="U13" s="12" t="n">
        <f aca="false">U12+T13</f>
        <v>3000</v>
      </c>
      <c r="V13" s="15" t="s">
        <v>21</v>
      </c>
      <c r="W13" s="16" t="n">
        <v>0.05</v>
      </c>
      <c r="X13" s="16" t="n">
        <v>0.05</v>
      </c>
      <c r="Y13" s="16" t="n">
        <v>0.05</v>
      </c>
      <c r="Z13" s="16" t="n">
        <v>0.05</v>
      </c>
      <c r="AA13" s="16" t="n">
        <v>0.05</v>
      </c>
      <c r="AB13" s="17" t="n">
        <f aca="false">SUM(W13:AA13)</f>
        <v>0.25</v>
      </c>
    </row>
    <row r="14" customFormat="false" ht="16.5" hidden="false" customHeight="false" outlineLevel="0" collapsed="false">
      <c r="B14" s="10" t="n">
        <f aca="false">C14/(C14+D14)</f>
        <v>0.7</v>
      </c>
      <c r="C14" s="5" t="n">
        <f aca="false">C13-1</f>
        <v>14</v>
      </c>
      <c r="D14" s="5" t="n">
        <v>6</v>
      </c>
      <c r="E14" s="11" t="n">
        <f aca="false">$C14*E$7-$D14*$D$3</f>
        <v>4000</v>
      </c>
      <c r="F14" s="11" t="n">
        <f aca="false">$C14*F$7-$D14*$D$3</f>
        <v>7500</v>
      </c>
      <c r="G14" s="11" t="n">
        <f aca="false">$C14*G$7-$D14*$D$3</f>
        <v>11000</v>
      </c>
      <c r="H14" s="11" t="n">
        <f aca="false">$C14*H$7-$D14*$D$3</f>
        <v>14500</v>
      </c>
      <c r="I14" s="11" t="n">
        <f aca="false">$C14*I$7-$D14*$D$3</f>
        <v>18000</v>
      </c>
      <c r="J14" s="11" t="n">
        <f aca="false">$C14*J$7-$D14*$D$3</f>
        <v>21500</v>
      </c>
      <c r="K14" s="11" t="n">
        <f aca="false">$C14*K$7-$D14*$D$3</f>
        <v>25000</v>
      </c>
      <c r="L14" s="11" t="n">
        <f aca="false">$C14*L$7-$D14*$D$3</f>
        <v>28500</v>
      </c>
      <c r="M14" s="11" t="n">
        <f aca="false">$C14*M$7-$D14*$D$3</f>
        <v>32000</v>
      </c>
      <c r="O14" s="12" t="n">
        <v>6</v>
      </c>
      <c r="P14" s="12" t="n">
        <f aca="false">P13</f>
        <v>-500</v>
      </c>
      <c r="Q14" s="12" t="n">
        <f aca="false">Q13+P14</f>
        <v>-3000</v>
      </c>
      <c r="S14" s="12" t="n">
        <v>6</v>
      </c>
      <c r="T14" s="12" t="n">
        <f aca="false">T13</f>
        <v>500</v>
      </c>
      <c r="U14" s="12" t="n">
        <f aca="false">U13+T14</f>
        <v>3500</v>
      </c>
      <c r="V14" s="15" t="s">
        <v>22</v>
      </c>
      <c r="W14" s="16" t="n">
        <v>0.05</v>
      </c>
      <c r="X14" s="16" t="n">
        <v>0.05</v>
      </c>
      <c r="Y14" s="16" t="n">
        <v>0.05</v>
      </c>
      <c r="Z14" s="16" t="n">
        <v>0.05</v>
      </c>
      <c r="AA14" s="16" t="n">
        <v>0.05</v>
      </c>
      <c r="AB14" s="17" t="n">
        <f aca="false">SUM(W14:AA14)</f>
        <v>0.25</v>
      </c>
    </row>
    <row r="15" customFormat="false" ht="16.5" hidden="false" customHeight="false" outlineLevel="0" collapsed="false">
      <c r="B15" s="10" t="n">
        <f aca="false">C15/(C15+D15)</f>
        <v>0.65</v>
      </c>
      <c r="C15" s="5" t="n">
        <f aca="false">C14-1</f>
        <v>13</v>
      </c>
      <c r="D15" s="5" t="n">
        <v>7</v>
      </c>
      <c r="E15" s="11" t="n">
        <f aca="false">$C15*E$7-$D15*$D$3</f>
        <v>3000</v>
      </c>
      <c r="F15" s="11" t="n">
        <f aca="false">$C15*F$7-$D15*$D$3</f>
        <v>6250</v>
      </c>
      <c r="G15" s="11" t="n">
        <f aca="false">$C15*G$7-$D15*$D$3</f>
        <v>9500</v>
      </c>
      <c r="H15" s="11" t="n">
        <f aca="false">$C15*H$7-$D15*$D$3</f>
        <v>12750</v>
      </c>
      <c r="I15" s="11" t="n">
        <f aca="false">$C15*I$7-$D15*$D$3</f>
        <v>16000</v>
      </c>
      <c r="J15" s="11" t="n">
        <f aca="false">$C15*J$7-$D15*$D$3</f>
        <v>19250</v>
      </c>
      <c r="K15" s="11" t="n">
        <f aca="false">$C15*K$7-$D15*$D$3</f>
        <v>22500</v>
      </c>
      <c r="L15" s="11" t="n">
        <f aca="false">$C15*L$7-$D15*$D$3</f>
        <v>25750</v>
      </c>
      <c r="M15" s="11" t="n">
        <f aca="false">$C15*M$7-$D15*$D$3</f>
        <v>29000</v>
      </c>
      <c r="O15" s="12" t="n">
        <v>7</v>
      </c>
      <c r="P15" s="12" t="n">
        <f aca="false">P14</f>
        <v>-500</v>
      </c>
      <c r="Q15" s="12" t="n">
        <f aca="false">Q14+P15</f>
        <v>-3500</v>
      </c>
      <c r="S15" s="12" t="n">
        <v>7</v>
      </c>
      <c r="T15" s="12" t="n">
        <f aca="false">T14</f>
        <v>500</v>
      </c>
      <c r="U15" s="12" t="n">
        <f aca="false">U14+T15</f>
        <v>4000</v>
      </c>
      <c r="V15" s="15" t="s">
        <v>23</v>
      </c>
      <c r="W15" s="16" t="n">
        <v>0.05</v>
      </c>
      <c r="X15" s="16" t="n">
        <v>0.05</v>
      </c>
      <c r="Y15" s="16" t="n">
        <v>0.05</v>
      </c>
      <c r="Z15" s="16" t="n">
        <v>0.05</v>
      </c>
      <c r="AA15" s="16" t="n">
        <v>0.05</v>
      </c>
      <c r="AB15" s="17" t="n">
        <f aca="false">SUM(W15:AA15)</f>
        <v>0.25</v>
      </c>
    </row>
    <row r="16" customFormat="false" ht="16.5" hidden="false" customHeight="false" outlineLevel="0" collapsed="false">
      <c r="B16" s="10" t="n">
        <f aca="false">C16/(C16+D16)</f>
        <v>0.6</v>
      </c>
      <c r="C16" s="5" t="n">
        <f aca="false">C15-1</f>
        <v>12</v>
      </c>
      <c r="D16" s="5" t="n">
        <v>8</v>
      </c>
      <c r="E16" s="11" t="n">
        <f aca="false">$C16*E$7-$D16*$D$3</f>
        <v>2000</v>
      </c>
      <c r="F16" s="11" t="n">
        <f aca="false">$C16*F$7-$D16*$D$3</f>
        <v>5000</v>
      </c>
      <c r="G16" s="11" t="n">
        <f aca="false">$C16*G$7-$D16*$D$3</f>
        <v>8000</v>
      </c>
      <c r="H16" s="11" t="n">
        <f aca="false">$C16*H$7-$D16*$D$3</f>
        <v>11000</v>
      </c>
      <c r="I16" s="11" t="n">
        <f aca="false">$C16*I$7-$D16*$D$3</f>
        <v>14000</v>
      </c>
      <c r="J16" s="11" t="n">
        <f aca="false">$C16*J$7-$D16*$D$3</f>
        <v>17000</v>
      </c>
      <c r="K16" s="11" t="n">
        <f aca="false">$C16*K$7-$D16*$D$3</f>
        <v>20000</v>
      </c>
      <c r="L16" s="11" t="n">
        <f aca="false">$C16*L$7-$D16*$D$3</f>
        <v>23000</v>
      </c>
      <c r="M16" s="11" t="n">
        <f aca="false">$C16*M$7-$D16*$D$3</f>
        <v>26000</v>
      </c>
      <c r="O16" s="12" t="n">
        <v>8</v>
      </c>
      <c r="P16" s="12" t="n">
        <f aca="false">P15</f>
        <v>-500</v>
      </c>
      <c r="Q16" s="12" t="n">
        <f aca="false">Q15+P16</f>
        <v>-4000</v>
      </c>
      <c r="S16" s="12" t="n">
        <v>8</v>
      </c>
      <c r="T16" s="12" t="n">
        <f aca="false">T15</f>
        <v>500</v>
      </c>
      <c r="U16" s="12" t="n">
        <f aca="false">U15+T16</f>
        <v>4500</v>
      </c>
      <c r="V16" s="13"/>
      <c r="W16" s="18"/>
      <c r="X16" s="18"/>
      <c r="Y16" s="18"/>
      <c r="Z16" s="18"/>
      <c r="AA16" s="18"/>
      <c r="AB16" s="17" t="n">
        <f aca="false">SUM(AB12:AB15)</f>
        <v>1</v>
      </c>
    </row>
    <row r="17" customFormat="false" ht="16.5" hidden="false" customHeight="false" outlineLevel="0" collapsed="false">
      <c r="B17" s="10" t="n">
        <f aca="false">C17/(C17+D17)</f>
        <v>0.55</v>
      </c>
      <c r="C17" s="5" t="n">
        <f aca="false">C16-1</f>
        <v>11</v>
      </c>
      <c r="D17" s="5" t="n">
        <v>9</v>
      </c>
      <c r="E17" s="11" t="n">
        <f aca="false">$C17*E$7-$D17*$D$3</f>
        <v>1000</v>
      </c>
      <c r="F17" s="11" t="n">
        <f aca="false">$C17*F$7-$D17*$D$3</f>
        <v>3750</v>
      </c>
      <c r="G17" s="11" t="n">
        <f aca="false">$C17*G$7-$D17*$D$3</f>
        <v>6500</v>
      </c>
      <c r="H17" s="11" t="n">
        <f aca="false">$C17*H$7-$D17*$D$3</f>
        <v>9250</v>
      </c>
      <c r="I17" s="11" t="n">
        <f aca="false">$C17*I$7-$D17*$D$3</f>
        <v>12000</v>
      </c>
      <c r="J17" s="11" t="n">
        <f aca="false">$C17*J$7-$D17*$D$3</f>
        <v>14750</v>
      </c>
      <c r="K17" s="11" t="n">
        <f aca="false">$C17*K$7-$D17*$D$3</f>
        <v>17500</v>
      </c>
      <c r="L17" s="11" t="n">
        <f aca="false">$C17*L$7-$D17*$D$3</f>
        <v>20250</v>
      </c>
      <c r="M17" s="11" t="n">
        <f aca="false">$C17*M$7-$D17*$D$3</f>
        <v>23000</v>
      </c>
      <c r="O17" s="12" t="n">
        <v>9</v>
      </c>
      <c r="P17" s="12" t="n">
        <f aca="false">P16</f>
        <v>-500</v>
      </c>
      <c r="Q17" s="12" t="n">
        <f aca="false">Q16+P17</f>
        <v>-4500</v>
      </c>
      <c r="S17" s="12" t="n">
        <v>9</v>
      </c>
      <c r="T17" s="12" t="n">
        <f aca="false">T16</f>
        <v>500</v>
      </c>
      <c r="U17" s="12" t="n">
        <f aca="false">U16+T17</f>
        <v>5000</v>
      </c>
      <c r="V17" s="13"/>
      <c r="W17" s="18"/>
      <c r="X17" s="18"/>
      <c r="Y17" s="18"/>
      <c r="Z17" s="18"/>
      <c r="AA17" s="18"/>
      <c r="AB17" s="14"/>
    </row>
    <row r="18" customFormat="false" ht="16.5" hidden="false" customHeight="false" outlineLevel="0" collapsed="false">
      <c r="B18" s="10" t="n">
        <f aca="false">C18/(C18+D18)</f>
        <v>0.5</v>
      </c>
      <c r="C18" s="5" t="n">
        <f aca="false">C17-1</f>
        <v>10</v>
      </c>
      <c r="D18" s="5" t="n">
        <v>10</v>
      </c>
      <c r="E18" s="11" t="n">
        <f aca="false">$C18*E$7-$D18*$D$3</f>
        <v>0</v>
      </c>
      <c r="F18" s="11" t="n">
        <f aca="false">$C18*F$7-$D18*$D$3</f>
        <v>2500</v>
      </c>
      <c r="G18" s="11" t="n">
        <f aca="false">$C18*G$7-$D18*$D$3</f>
        <v>5000</v>
      </c>
      <c r="H18" s="11" t="n">
        <f aca="false">$C18*H$7-$D18*$D$3</f>
        <v>7500</v>
      </c>
      <c r="I18" s="11" t="n">
        <f aca="false">$C18*I$7-$D18*$D$3</f>
        <v>10000</v>
      </c>
      <c r="J18" s="11" t="n">
        <f aca="false">$C18*J$7-$D18*$D$3</f>
        <v>12500</v>
      </c>
      <c r="K18" s="11" t="n">
        <f aca="false">$C18*K$7-$D18*$D$3</f>
        <v>15000</v>
      </c>
      <c r="L18" s="11" t="n">
        <f aca="false">$C18*L$7-$D18*$D$3</f>
        <v>17500</v>
      </c>
      <c r="M18" s="11" t="n">
        <f aca="false">$C18*M$7-$D18*$D$3</f>
        <v>20000</v>
      </c>
      <c r="O18" s="12" t="n">
        <v>10</v>
      </c>
      <c r="P18" s="12" t="n">
        <f aca="false">P17</f>
        <v>-500</v>
      </c>
      <c r="Q18" s="12" t="n">
        <f aca="false">Q17+P18</f>
        <v>-5000</v>
      </c>
      <c r="S18" s="12" t="n">
        <v>10</v>
      </c>
      <c r="T18" s="12" t="n">
        <f aca="false">T17</f>
        <v>500</v>
      </c>
      <c r="U18" s="12" t="n">
        <f aca="false">U17+T18</f>
        <v>5500</v>
      </c>
      <c r="V18" s="13"/>
      <c r="W18" s="14" t="s">
        <v>15</v>
      </c>
      <c r="X18" s="14" t="s">
        <v>16</v>
      </c>
      <c r="Y18" s="14" t="s">
        <v>17</v>
      </c>
      <c r="Z18" s="14" t="s">
        <v>18</v>
      </c>
      <c r="AA18" s="14" t="s">
        <v>19</v>
      </c>
      <c r="AB18" s="14"/>
    </row>
    <row r="19" customFormat="false" ht="15.75" hidden="false" customHeight="false" outlineLevel="0" collapsed="false">
      <c r="B19" s="10" t="n">
        <f aca="false">C19/(C19+D19)</f>
        <v>0.45</v>
      </c>
      <c r="C19" s="5" t="n">
        <f aca="false">C18-1</f>
        <v>9</v>
      </c>
      <c r="D19" s="5" t="n">
        <v>11</v>
      </c>
      <c r="E19" s="11" t="n">
        <f aca="false">$C19*E$7-$D19*$D$3</f>
        <v>-1000</v>
      </c>
      <c r="F19" s="11" t="n">
        <f aca="false">$C19*F$7-$D19*$D$3</f>
        <v>1250</v>
      </c>
      <c r="G19" s="11" t="n">
        <f aca="false">$C19*G$7-$D19*$D$3</f>
        <v>3500</v>
      </c>
      <c r="H19" s="11" t="n">
        <f aca="false">$C19*H$7-$D19*$D$3</f>
        <v>5750</v>
      </c>
      <c r="I19" s="11" t="n">
        <f aca="false">$C19*I$7-$D19*$D$3</f>
        <v>8000</v>
      </c>
      <c r="J19" s="11" t="n">
        <f aca="false">$C19*J$7-$D19*$D$3</f>
        <v>10250</v>
      </c>
      <c r="K19" s="11" t="n">
        <f aca="false">$C19*K$7-$D19*$D$3</f>
        <v>12500</v>
      </c>
      <c r="L19" s="11" t="n">
        <f aca="false">$C19*L$7-$D19*$D$3</f>
        <v>14750</v>
      </c>
      <c r="M19" s="11" t="n">
        <f aca="false">$C19*M$7-$D19*$D$3</f>
        <v>17000</v>
      </c>
      <c r="V19" s="15" t="s">
        <v>20</v>
      </c>
      <c r="W19" s="19" t="n">
        <f aca="false">W12*$AA$5*$AA$6</f>
        <v>500</v>
      </c>
      <c r="X19" s="19" t="n">
        <f aca="false">X12*$AA$5*$AA$6</f>
        <v>500</v>
      </c>
      <c r="Y19" s="19" t="n">
        <f aca="false">Y12*$AA$5*$AA$6</f>
        <v>500</v>
      </c>
      <c r="Z19" s="19" t="n">
        <f aca="false">Z12*$AA$5*$AA$6</f>
        <v>500</v>
      </c>
      <c r="AA19" s="19" t="n">
        <f aca="false">AA12*$AA$5*$AA$6</f>
        <v>500</v>
      </c>
      <c r="AB19" s="20" t="n">
        <f aca="false">SUM(W19:AA19)</f>
        <v>2500</v>
      </c>
    </row>
    <row r="20" customFormat="false" ht="15" hidden="false" customHeight="false" outlineLevel="0" collapsed="false">
      <c r="B20" s="10" t="n">
        <f aca="false">C20/(C20+D20)</f>
        <v>0.4</v>
      </c>
      <c r="C20" s="5" t="n">
        <f aca="false">C19-1</f>
        <v>8</v>
      </c>
      <c r="D20" s="5" t="n">
        <v>12</v>
      </c>
      <c r="E20" s="11" t="n">
        <f aca="false">$C20*E$7-$D20*$D$3</f>
        <v>-2000</v>
      </c>
      <c r="F20" s="11" t="n">
        <f aca="false">$C20*F$7-$D20*$D$3</f>
        <v>0</v>
      </c>
      <c r="G20" s="11" t="n">
        <f aca="false">$C20*G$7-$D20*$D$3</f>
        <v>2000</v>
      </c>
      <c r="H20" s="11" t="n">
        <f aca="false">$C20*H$7-$D20*$D$3</f>
        <v>4000</v>
      </c>
      <c r="I20" s="11" t="n">
        <f aca="false">$C20*I$7-$D20*$D$3</f>
        <v>6000</v>
      </c>
      <c r="J20" s="11" t="n">
        <f aca="false">$C20*J$7-$D20*$D$3</f>
        <v>8000</v>
      </c>
      <c r="K20" s="11" t="n">
        <f aca="false">$C20*K$7-$D20*$D$3</f>
        <v>10000</v>
      </c>
      <c r="L20" s="11" t="n">
        <f aca="false">$C20*L$7-$D20*$D$3</f>
        <v>12000</v>
      </c>
      <c r="M20" s="11" t="n">
        <f aca="false">$C20*M$7-$D20*$D$3</f>
        <v>14000</v>
      </c>
      <c r="V20" s="15" t="s">
        <v>21</v>
      </c>
      <c r="W20" s="19" t="n">
        <f aca="false">W13*$AA$5*$AA$6</f>
        <v>500</v>
      </c>
      <c r="X20" s="19" t="n">
        <f aca="false">X13*$AA$5*$AA$6</f>
        <v>500</v>
      </c>
      <c r="Y20" s="19" t="n">
        <f aca="false">Y13*$AA$5*$AA$6</f>
        <v>500</v>
      </c>
      <c r="Z20" s="19" t="n">
        <f aca="false">Z13*$AA$5*$AA$6</f>
        <v>500</v>
      </c>
      <c r="AA20" s="19" t="n">
        <f aca="false">AA13*$AA$5*$AA$6</f>
        <v>500</v>
      </c>
      <c r="AB20" s="20" t="n">
        <f aca="false">SUM(W20:AA20)</f>
        <v>2500</v>
      </c>
    </row>
    <row r="21" customFormat="false" ht="15" hidden="false" customHeight="false" outlineLevel="0" collapsed="false">
      <c r="B21" s="10" t="n">
        <f aca="false">C21/(C21+D21)</f>
        <v>0.35</v>
      </c>
      <c r="C21" s="5" t="n">
        <f aca="false">C20-1</f>
        <v>7</v>
      </c>
      <c r="D21" s="5" t="n">
        <v>13</v>
      </c>
      <c r="E21" s="11" t="n">
        <f aca="false">$C21*E$7-$D21*$D$3</f>
        <v>-3000</v>
      </c>
      <c r="F21" s="11" t="n">
        <f aca="false">$C21*F$7-$D21*$D$3</f>
        <v>-1250</v>
      </c>
      <c r="G21" s="11" t="n">
        <f aca="false">$C21*G$7-$D21*$D$3</f>
        <v>500</v>
      </c>
      <c r="H21" s="11" t="n">
        <f aca="false">$C21*H$7-$D21*$D$3</f>
        <v>2250</v>
      </c>
      <c r="I21" s="11" t="n">
        <f aca="false">$C21*I$7-$D21*$D$3</f>
        <v>4000</v>
      </c>
      <c r="J21" s="11" t="n">
        <f aca="false">$C21*J$7-$D21*$D$3</f>
        <v>5750</v>
      </c>
      <c r="K21" s="11" t="n">
        <f aca="false">$C21*K$7-$D21*$D$3</f>
        <v>7500</v>
      </c>
      <c r="L21" s="11" t="n">
        <f aca="false">$C21*L$7-$D21*$D$3</f>
        <v>9250</v>
      </c>
      <c r="M21" s="11" t="n">
        <f aca="false">$C21*M$7-$D21*$D$3</f>
        <v>11000</v>
      </c>
      <c r="V21" s="15" t="s">
        <v>22</v>
      </c>
      <c r="W21" s="19" t="n">
        <f aca="false">W14*$AA$5*$AA$6</f>
        <v>500</v>
      </c>
      <c r="X21" s="19" t="n">
        <f aca="false">X14*$AA$5*$AA$6</f>
        <v>500</v>
      </c>
      <c r="Y21" s="19" t="n">
        <f aca="false">Y14*$AA$5*$AA$6</f>
        <v>500</v>
      </c>
      <c r="Z21" s="19" t="n">
        <f aca="false">Z14*$AA$5*$AA$6</f>
        <v>500</v>
      </c>
      <c r="AA21" s="19" t="n">
        <f aca="false">AA14*$AA$5*$AA$6</f>
        <v>500</v>
      </c>
      <c r="AB21" s="20" t="n">
        <f aca="false">SUM(W21:AA21)</f>
        <v>2500</v>
      </c>
    </row>
    <row r="22" customFormat="false" ht="15" hidden="false" customHeight="false" outlineLevel="0" collapsed="false">
      <c r="B22" s="10" t="n">
        <f aca="false">C22/(C22+D22)</f>
        <v>0.3</v>
      </c>
      <c r="C22" s="5" t="n">
        <f aca="false">C21-1</f>
        <v>6</v>
      </c>
      <c r="D22" s="5" t="n">
        <v>14</v>
      </c>
      <c r="E22" s="11" t="n">
        <f aca="false">$C22*E$7-$D22*$D$3</f>
        <v>-4000</v>
      </c>
      <c r="F22" s="11" t="n">
        <f aca="false">$C22*F$7-$D22*$D$3</f>
        <v>-2500</v>
      </c>
      <c r="G22" s="11" t="n">
        <f aca="false">$C22*G$7-$D22*$D$3</f>
        <v>-1000</v>
      </c>
      <c r="H22" s="11" t="n">
        <f aca="false">$C22*H$7-$D22*$D$3</f>
        <v>500</v>
      </c>
      <c r="I22" s="11" t="n">
        <f aca="false">$C22*I$7-$D22*$D$3</f>
        <v>2000</v>
      </c>
      <c r="J22" s="11" t="n">
        <f aca="false">$C22*J$7-$D22*$D$3</f>
        <v>3500</v>
      </c>
      <c r="K22" s="11" t="n">
        <f aca="false">$C22*K$7-$D22*$D$3</f>
        <v>5000</v>
      </c>
      <c r="L22" s="11" t="n">
        <f aca="false">$C22*L$7-$D22*$D$3</f>
        <v>6500</v>
      </c>
      <c r="M22" s="11" t="n">
        <f aca="false">$C22*M$7-$D22*$D$3</f>
        <v>8000</v>
      </c>
      <c r="V22" s="15" t="s">
        <v>23</v>
      </c>
      <c r="W22" s="19" t="n">
        <f aca="false">W15*$AA$5*$AA$6</f>
        <v>500</v>
      </c>
      <c r="X22" s="19" t="n">
        <f aca="false">X15*$AA$5*$AA$6</f>
        <v>500</v>
      </c>
      <c r="Y22" s="19" t="n">
        <f aca="false">Y15*$AA$5*$AA$6</f>
        <v>500</v>
      </c>
      <c r="Z22" s="19" t="n">
        <f aca="false">Z15*$AA$5*$AA$6</f>
        <v>500</v>
      </c>
      <c r="AA22" s="19" t="n">
        <f aca="false">AA15*$AA$5*$AA$6</f>
        <v>500</v>
      </c>
      <c r="AB22" s="20" t="n">
        <f aca="false">SUM(W22:AA22)</f>
        <v>2500</v>
      </c>
    </row>
    <row r="23" customFormat="false" ht="15" hidden="false" customHeight="false" outlineLevel="0" collapsed="false">
      <c r="B23" s="10" t="n">
        <f aca="false">C23/(C23+D23)</f>
        <v>0.25</v>
      </c>
      <c r="C23" s="5" t="n">
        <f aca="false">C22-1</f>
        <v>5</v>
      </c>
      <c r="D23" s="5" t="n">
        <v>15</v>
      </c>
      <c r="E23" s="11" t="n">
        <f aca="false">$C23*E$7-$D23*$D$3</f>
        <v>-5000</v>
      </c>
      <c r="F23" s="11" t="n">
        <f aca="false">$C23*F$7-$D23*$D$3</f>
        <v>-3750</v>
      </c>
      <c r="G23" s="11" t="n">
        <f aca="false">$C23*G$7-$D23*$D$3</f>
        <v>-2500</v>
      </c>
      <c r="H23" s="11" t="n">
        <f aca="false">$C23*H$7-$D23*$D$3</f>
        <v>-1250</v>
      </c>
      <c r="I23" s="11" t="n">
        <f aca="false">$C23*I$7-$D23*$D$3</f>
        <v>0</v>
      </c>
      <c r="J23" s="11" t="n">
        <f aca="false">$C23*J$7-$D23*$D$3</f>
        <v>1250</v>
      </c>
      <c r="K23" s="11" t="n">
        <f aca="false">$C23*K$7-$D23*$D$3</f>
        <v>2500</v>
      </c>
      <c r="L23" s="11" t="n">
        <f aca="false">$C23*L$7-$D23*$D$3</f>
        <v>3750</v>
      </c>
      <c r="M23" s="11" t="n">
        <f aca="false">$C23*M$7-$D23*$D$3</f>
        <v>5000</v>
      </c>
      <c r="W23" s="18"/>
      <c r="X23" s="18"/>
      <c r="Y23" s="18"/>
      <c r="Z23" s="18"/>
      <c r="AA23" s="18"/>
      <c r="AB23" s="20" t="n">
        <f aca="false">SUM(AB19:AB22)</f>
        <v>10000</v>
      </c>
    </row>
    <row r="24" customFormat="false" ht="15" hidden="false" customHeight="false" outlineLevel="0" collapsed="false">
      <c r="B24" s="10" t="n">
        <f aca="false">C24/(C24+D24)</f>
        <v>0.2</v>
      </c>
      <c r="C24" s="5" t="n">
        <f aca="false">C23-1</f>
        <v>4</v>
      </c>
      <c r="D24" s="5" t="n">
        <v>16</v>
      </c>
      <c r="E24" s="11" t="n">
        <f aca="false">$C24*E$7-$D24*$D$3</f>
        <v>-6000</v>
      </c>
      <c r="F24" s="11" t="n">
        <f aca="false">$C24*F$7-$D24*$D$3</f>
        <v>-5000</v>
      </c>
      <c r="G24" s="11" t="n">
        <f aca="false">$C24*G$7-$D24*$D$3</f>
        <v>-4000</v>
      </c>
      <c r="H24" s="11" t="n">
        <f aca="false">$C24*H$7-$D24*$D$3</f>
        <v>-3000</v>
      </c>
      <c r="I24" s="11" t="n">
        <f aca="false">$C24*I$7-$D24*$D$3</f>
        <v>-2000</v>
      </c>
      <c r="J24" s="11" t="n">
        <f aca="false">$C24*J$7-$D24*$D$3</f>
        <v>-1000</v>
      </c>
      <c r="K24" s="11" t="n">
        <f aca="false">$C24*K$7-$D24*$D$3</f>
        <v>0</v>
      </c>
      <c r="L24" s="11" t="n">
        <f aca="false">$C24*L$7-$D24*$D$3</f>
        <v>1000</v>
      </c>
      <c r="M24" s="11" t="n">
        <f aca="false">$C24*M$7-$D24*$D$3</f>
        <v>2000</v>
      </c>
    </row>
    <row r="25" customFormat="false" ht="15" hidden="false" customHeight="false" outlineLevel="0" collapsed="false">
      <c r="B25" s="10" t="n">
        <f aca="false">C25/(C25+D25)</f>
        <v>0.15</v>
      </c>
      <c r="C25" s="5" t="n">
        <f aca="false">C24-1</f>
        <v>3</v>
      </c>
      <c r="D25" s="5" t="n">
        <v>17</v>
      </c>
      <c r="E25" s="11" t="n">
        <f aca="false">$C25*E$7-$D25*$D$3</f>
        <v>-7000</v>
      </c>
      <c r="F25" s="11" t="n">
        <f aca="false">$C25*F$7-$D25*$D$3</f>
        <v>-6250</v>
      </c>
      <c r="G25" s="11" t="n">
        <f aca="false">$C25*G$7-$D25*$D$3</f>
        <v>-5500</v>
      </c>
      <c r="H25" s="11" t="n">
        <f aca="false">$C25*H$7-$D25*$D$3</f>
        <v>-4750</v>
      </c>
      <c r="I25" s="11" t="n">
        <f aca="false">$C25*I$7-$D25*$D$3</f>
        <v>-4000</v>
      </c>
      <c r="J25" s="11" t="n">
        <f aca="false">$C25*J$7-$D25*$D$3</f>
        <v>-3250</v>
      </c>
      <c r="K25" s="11" t="n">
        <f aca="false">$C25*K$7-$D25*$D$3</f>
        <v>-2500</v>
      </c>
      <c r="L25" s="11" t="n">
        <f aca="false">$C25*L$7-$D25*$D$3</f>
        <v>-1750</v>
      </c>
      <c r="M25" s="11" t="n">
        <f aca="false">$C25*M$7-$D25*$D$3</f>
        <v>-1000</v>
      </c>
    </row>
    <row r="26" customFormat="false" ht="15" hidden="false" customHeight="false" outlineLevel="0" collapsed="false">
      <c r="B26" s="10" t="n">
        <f aca="false">C26/(C26+D26)</f>
        <v>0.1</v>
      </c>
      <c r="C26" s="5" t="n">
        <f aca="false">C25-1</f>
        <v>2</v>
      </c>
      <c r="D26" s="5" t="n">
        <v>18</v>
      </c>
      <c r="E26" s="11" t="n">
        <f aca="false">$C26*E$7-$D26*$D$3</f>
        <v>-8000</v>
      </c>
      <c r="F26" s="11" t="n">
        <f aca="false">$C26*F$7-$D26*$D$3</f>
        <v>-7500</v>
      </c>
      <c r="G26" s="11" t="n">
        <f aca="false">$C26*G$7-$D26*$D$3</f>
        <v>-7000</v>
      </c>
      <c r="H26" s="11" t="n">
        <f aca="false">$C26*H$7-$D26*$D$3</f>
        <v>-6500</v>
      </c>
      <c r="I26" s="11" t="n">
        <f aca="false">$C26*I$7-$D26*$D$3</f>
        <v>-6000</v>
      </c>
      <c r="J26" s="11" t="n">
        <f aca="false">$C26*J$7-$D26*$D$3</f>
        <v>-5500</v>
      </c>
      <c r="K26" s="11" t="n">
        <f aca="false">$C26*K$7-$D26*$D$3</f>
        <v>-5000</v>
      </c>
      <c r="L26" s="11" t="n">
        <f aca="false">$C26*L$7-$D26*$D$3</f>
        <v>-4500</v>
      </c>
      <c r="M26" s="11" t="n">
        <f aca="false">$C26*M$7-$D26*$D$3</f>
        <v>-4000</v>
      </c>
    </row>
    <row r="27" customFormat="false" ht="15" hidden="false" customHeight="false" outlineLevel="0" collapsed="false">
      <c r="B27" s="10" t="n">
        <f aca="false">C27/(C27+D27)</f>
        <v>0.05</v>
      </c>
      <c r="C27" s="5" t="n">
        <f aca="false">C26-1</f>
        <v>1</v>
      </c>
      <c r="D27" s="5" t="n">
        <v>19</v>
      </c>
      <c r="E27" s="11" t="n">
        <f aca="false">$C27*E$7-$D27*$D$3</f>
        <v>-9000</v>
      </c>
      <c r="F27" s="11" t="n">
        <f aca="false">$C27*F$7-$D27*$D$3</f>
        <v>-8750</v>
      </c>
      <c r="G27" s="11" t="n">
        <f aca="false">$C27*G$7-$D27*$D$3</f>
        <v>-8500</v>
      </c>
      <c r="H27" s="11" t="n">
        <f aca="false">$C27*H$7-$D27*$D$3</f>
        <v>-8250</v>
      </c>
      <c r="I27" s="11" t="n">
        <f aca="false">$C27*I$7-$D27*$D$3</f>
        <v>-8000</v>
      </c>
      <c r="J27" s="11" t="n">
        <f aca="false">$C27*J$7-$D27*$D$3</f>
        <v>-7750</v>
      </c>
      <c r="K27" s="11" t="n">
        <f aca="false">$C27*K$7-$D27*$D$3</f>
        <v>-7500</v>
      </c>
      <c r="L27" s="11" t="n">
        <f aca="false">$C27*L$7-$D27*$D$3</f>
        <v>-7250</v>
      </c>
      <c r="M27" s="11" t="n">
        <f aca="false">$C27*M$7-$D27*$D$3</f>
        <v>-7000</v>
      </c>
    </row>
    <row r="28" customFormat="false" ht="15" hidden="false" customHeight="false" outlineLevel="0" collapsed="false">
      <c r="B28" s="10" t="n">
        <f aca="false">C28/(C28+D28)</f>
        <v>0</v>
      </c>
      <c r="C28" s="5" t="n">
        <f aca="false">C27-1</f>
        <v>0</v>
      </c>
      <c r="D28" s="5" t="n">
        <v>20</v>
      </c>
      <c r="E28" s="11" t="n">
        <f aca="false">$C28*E$7-$D28*$D$3</f>
        <v>-10000</v>
      </c>
      <c r="F28" s="11" t="n">
        <f aca="false">$C28*F$7-$D28*$D$3</f>
        <v>-10000</v>
      </c>
      <c r="G28" s="11" t="n">
        <f aca="false">$C28*G$7-$D28*$D$3</f>
        <v>-10000</v>
      </c>
      <c r="H28" s="11" t="n">
        <f aca="false">$C28*H$7-$D28*$D$3</f>
        <v>-10000</v>
      </c>
      <c r="I28" s="11" t="n">
        <f aca="false">$C28*I$7-$D28*$D$3</f>
        <v>-10000</v>
      </c>
      <c r="J28" s="11" t="n">
        <f aca="false">$C28*J$7-$D28*$D$3</f>
        <v>-10000</v>
      </c>
      <c r="K28" s="11" t="n">
        <f aca="false">$C28*K$7-$D28*$D$3</f>
        <v>-10000</v>
      </c>
      <c r="L28" s="11" t="n">
        <f aca="false">$C28*L$7-$D28*$D$3</f>
        <v>-10000</v>
      </c>
      <c r="M28" s="11" t="n">
        <f aca="false">$C28*M$7-$D28*$D$3</f>
        <v>-10000</v>
      </c>
    </row>
    <row r="29" customFormat="false" ht="15" hidden="false" customHeight="false" outlineLevel="0" collapsed="false">
      <c r="B29" s="10" t="n">
        <f aca="false">C29/(C29+D29)</f>
        <v>-0.05</v>
      </c>
      <c r="C29" s="5" t="n">
        <f aca="false">C28-1</f>
        <v>-1</v>
      </c>
      <c r="D29" s="5" t="n">
        <v>21</v>
      </c>
      <c r="E29" s="11" t="n">
        <f aca="false">$C29*E$7-$D29*$D$3</f>
        <v>-11000</v>
      </c>
      <c r="F29" s="11" t="n">
        <f aca="false">$C29*F$7-$D29*$D$3</f>
        <v>-11250</v>
      </c>
      <c r="G29" s="11" t="n">
        <f aca="false">$C29*G$7-$D29*$D$3</f>
        <v>-11500</v>
      </c>
      <c r="H29" s="11" t="n">
        <f aca="false">$C29*H$7-$D29*$D$3</f>
        <v>-11750</v>
      </c>
      <c r="I29" s="11" t="n">
        <f aca="false">$C29*I$7-$D29*$D$3</f>
        <v>-12000</v>
      </c>
      <c r="J29" s="11" t="n">
        <f aca="false">$C29*J$7-$D29*$D$3</f>
        <v>-12250</v>
      </c>
      <c r="K29" s="11" t="n">
        <f aca="false">$C29*K$7-$D29*$D$3</f>
        <v>-12500</v>
      </c>
      <c r="L29" s="11" t="n">
        <f aca="false">$C29*L$7-$D29*$D$3</f>
        <v>-12750</v>
      </c>
      <c r="M29" s="11" t="n">
        <f aca="false">$C29*M$7-$D29*$D$3</f>
        <v>-13000</v>
      </c>
    </row>
    <row r="30" customFormat="false" ht="15" hidden="false" customHeight="false" outlineLevel="0" collapsed="false">
      <c r="B30" s="10" t="n">
        <f aca="false">C30/(C30+D30)</f>
        <v>-0.1</v>
      </c>
      <c r="C30" s="5" t="n">
        <f aca="false">C29-1</f>
        <v>-2</v>
      </c>
      <c r="D30" s="5" t="n">
        <v>22</v>
      </c>
      <c r="E30" s="11" t="n">
        <f aca="false">$C30*E$7-$D30*$D$3</f>
        <v>-12000</v>
      </c>
      <c r="F30" s="11" t="n">
        <f aca="false">$C30*F$7-$D30*$D$3</f>
        <v>-12500</v>
      </c>
      <c r="G30" s="11" t="n">
        <f aca="false">$C30*G$7-$D30*$D$3</f>
        <v>-13000</v>
      </c>
      <c r="H30" s="11" t="n">
        <f aca="false">$C30*H$7-$D30*$D$3</f>
        <v>-13500</v>
      </c>
      <c r="I30" s="11" t="n">
        <f aca="false">$C30*I$7-$D30*$D$3</f>
        <v>-14000</v>
      </c>
      <c r="J30" s="11" t="n">
        <f aca="false">$C30*J$7-$D30*$D$3</f>
        <v>-14500</v>
      </c>
      <c r="K30" s="11" t="n">
        <f aca="false">$C30*K$7-$D30*$D$3</f>
        <v>-15000</v>
      </c>
      <c r="L30" s="11" t="n">
        <f aca="false">$C30*L$7-$D30*$D$3</f>
        <v>-15500</v>
      </c>
      <c r="M30" s="11" t="n">
        <f aca="false">$C30*M$7-$D30*$D$3</f>
        <v>-16000</v>
      </c>
    </row>
    <row r="31" customFormat="false" ht="15" hidden="false" customHeight="false" outlineLevel="0" collapsed="false">
      <c r="B31" s="10" t="n">
        <f aca="false">C31/(C31+D31)</f>
        <v>-0.15</v>
      </c>
      <c r="C31" s="5" t="n">
        <f aca="false">C30-1</f>
        <v>-3</v>
      </c>
      <c r="D31" s="5" t="n">
        <v>23</v>
      </c>
      <c r="E31" s="11" t="n">
        <f aca="false">$C31*E$7-$D31*$D$3</f>
        <v>-13000</v>
      </c>
      <c r="F31" s="11" t="n">
        <f aca="false">$C31*F$7-$D31*$D$3</f>
        <v>-13750</v>
      </c>
      <c r="G31" s="11" t="n">
        <f aca="false">$C31*G$7-$D31*$D$3</f>
        <v>-14500</v>
      </c>
      <c r="H31" s="11" t="n">
        <f aca="false">$C31*H$7-$D31*$D$3</f>
        <v>-15250</v>
      </c>
      <c r="I31" s="11" t="n">
        <f aca="false">$C31*I$7-$D31*$D$3</f>
        <v>-16000</v>
      </c>
      <c r="J31" s="11" t="n">
        <f aca="false">$C31*J$7-$D31*$D$3</f>
        <v>-16750</v>
      </c>
      <c r="K31" s="11" t="n">
        <f aca="false">$C31*K$7-$D31*$D$3</f>
        <v>-17500</v>
      </c>
      <c r="L31" s="11" t="n">
        <f aca="false">$C31*L$7-$D31*$D$3</f>
        <v>-18250</v>
      </c>
      <c r="M31" s="11" t="n">
        <f aca="false">$C31*M$7-$D31*$D$3</f>
        <v>-19000</v>
      </c>
    </row>
    <row r="32" customFormat="false" ht="15" hidden="false" customHeight="false" outlineLevel="0" collapsed="false">
      <c r="B32" s="10" t="n">
        <f aca="false">C32/(C32+D32)</f>
        <v>-0.2</v>
      </c>
      <c r="C32" s="5" t="n">
        <f aca="false">C31-1</f>
        <v>-4</v>
      </c>
      <c r="D32" s="5" t="n">
        <v>24</v>
      </c>
      <c r="E32" s="11" t="n">
        <f aca="false">$C32*E$7-$D32*$D$3</f>
        <v>-14000</v>
      </c>
      <c r="F32" s="11" t="n">
        <f aca="false">$C32*F$7-$D32*$D$3</f>
        <v>-15000</v>
      </c>
      <c r="G32" s="11" t="n">
        <f aca="false">$C32*G$7-$D32*$D$3</f>
        <v>-16000</v>
      </c>
      <c r="H32" s="11" t="n">
        <f aca="false">$C32*H$7-$D32*$D$3</f>
        <v>-17000</v>
      </c>
      <c r="I32" s="11" t="n">
        <f aca="false">$C32*I$7-$D32*$D$3</f>
        <v>-18000</v>
      </c>
      <c r="J32" s="11" t="n">
        <f aca="false">$C32*J$7-$D32*$D$3</f>
        <v>-19000</v>
      </c>
      <c r="K32" s="11" t="n">
        <f aca="false">$C32*K$7-$D32*$D$3</f>
        <v>-20000</v>
      </c>
      <c r="L32" s="11" t="n">
        <f aca="false">$C32*L$7-$D32*$D$3</f>
        <v>-21000</v>
      </c>
      <c r="M32" s="11" t="n">
        <f aca="false">$C32*M$7-$D32*$D$3</f>
        <v>-22000</v>
      </c>
    </row>
    <row r="33" customFormat="false" ht="15" hidden="false" customHeight="false" outlineLevel="0" collapsed="false">
      <c r="B33" s="10" t="n">
        <f aca="false">C33/(C33+D33)</f>
        <v>-0.25</v>
      </c>
      <c r="C33" s="5" t="n">
        <f aca="false">C32-1</f>
        <v>-5</v>
      </c>
      <c r="D33" s="5" t="n">
        <v>25</v>
      </c>
      <c r="E33" s="11" t="n">
        <f aca="false">$C33*E$7-$D33*$D$3</f>
        <v>-15000</v>
      </c>
      <c r="F33" s="11" t="n">
        <f aca="false">$C33*F$7-$D33*$D$3</f>
        <v>-16250</v>
      </c>
      <c r="G33" s="11" t="n">
        <f aca="false">$C33*G$7-$D33*$D$3</f>
        <v>-17500</v>
      </c>
      <c r="H33" s="11" t="n">
        <f aca="false">$C33*H$7-$D33*$D$3</f>
        <v>-18750</v>
      </c>
      <c r="I33" s="11" t="n">
        <f aca="false">$C33*I$7-$D33*$D$3</f>
        <v>-20000</v>
      </c>
      <c r="J33" s="11" t="n">
        <f aca="false">$C33*J$7-$D33*$D$3</f>
        <v>-21250</v>
      </c>
      <c r="K33" s="11" t="n">
        <f aca="false">$C33*K$7-$D33*$D$3</f>
        <v>-22500</v>
      </c>
      <c r="L33" s="11" t="n">
        <f aca="false">$C33*L$7-$D33*$D$3</f>
        <v>-23750</v>
      </c>
      <c r="M33" s="11" t="n">
        <f aca="false">$C33*M$7-$D33*$D$3</f>
        <v>-25000</v>
      </c>
    </row>
    <row r="34" customFormat="false" ht="15" hidden="false" customHeight="false" outlineLevel="0" collapsed="false">
      <c r="B34" s="10" t="n">
        <f aca="false">C34/(C34+D34)</f>
        <v>-0.3</v>
      </c>
      <c r="C34" s="5" t="n">
        <f aca="false">C33-1</f>
        <v>-6</v>
      </c>
      <c r="D34" s="5" t="n">
        <v>26</v>
      </c>
      <c r="E34" s="11" t="n">
        <f aca="false">$C34*E$7-$D34*$D$3</f>
        <v>-16000</v>
      </c>
      <c r="F34" s="11" t="n">
        <f aca="false">$C34*F$7-$D34*$D$3</f>
        <v>-17500</v>
      </c>
      <c r="G34" s="11" t="n">
        <f aca="false">$C34*G$7-$D34*$D$3</f>
        <v>-19000</v>
      </c>
      <c r="H34" s="11" t="n">
        <f aca="false">$C34*H$7-$D34*$D$3</f>
        <v>-20500</v>
      </c>
      <c r="I34" s="11" t="n">
        <f aca="false">$C34*I$7-$D34*$D$3</f>
        <v>-22000</v>
      </c>
      <c r="J34" s="11" t="n">
        <f aca="false">$C34*J$7-$D34*$D$3</f>
        <v>-23500</v>
      </c>
      <c r="K34" s="11" t="n">
        <f aca="false">$C34*K$7-$D34*$D$3</f>
        <v>-25000</v>
      </c>
      <c r="L34" s="11" t="n">
        <f aca="false">$C34*L$7-$D34*$D$3</f>
        <v>-26500</v>
      </c>
      <c r="M34" s="11" t="n">
        <f aca="false">$C34*M$7-$D34*$D$3</f>
        <v>-28000</v>
      </c>
    </row>
    <row r="35" customFormat="false" ht="15" hidden="false" customHeight="false" outlineLevel="0" collapsed="false">
      <c r="B35" s="10" t="n">
        <f aca="false">C35/(C35+D35)</f>
        <v>-0.35</v>
      </c>
      <c r="C35" s="5" t="n">
        <f aca="false">C34-1</f>
        <v>-7</v>
      </c>
      <c r="D35" s="5" t="n">
        <v>27</v>
      </c>
      <c r="E35" s="11" t="n">
        <f aca="false">$C35*E$7-$D35*$D$3</f>
        <v>-17000</v>
      </c>
      <c r="F35" s="11" t="n">
        <f aca="false">$C35*F$7-$D35*$D$3</f>
        <v>-18750</v>
      </c>
      <c r="G35" s="11" t="n">
        <f aca="false">$C35*G$7-$D35*$D$3</f>
        <v>-20500</v>
      </c>
      <c r="H35" s="11" t="n">
        <f aca="false">$C35*H$7-$D35*$D$3</f>
        <v>-22250</v>
      </c>
      <c r="I35" s="11" t="n">
        <f aca="false">$C35*I$7-$D35*$D$3</f>
        <v>-24000</v>
      </c>
      <c r="J35" s="11" t="n">
        <f aca="false">$C35*J$7-$D35*$D$3</f>
        <v>-25750</v>
      </c>
      <c r="K35" s="11" t="n">
        <f aca="false">$C35*K$7-$D35*$D$3</f>
        <v>-27500</v>
      </c>
      <c r="L35" s="11" t="n">
        <f aca="false">$C35*L$7-$D35*$D$3</f>
        <v>-29250</v>
      </c>
      <c r="M35" s="11" t="n">
        <f aca="false">$C35*M$7-$D35*$D$3</f>
        <v>-31000</v>
      </c>
    </row>
    <row r="36" customFormat="false" ht="15" hidden="false" customHeight="false" outlineLevel="0" collapsed="false">
      <c r="B36" s="10" t="n">
        <f aca="false">C36/(C36+D36)</f>
        <v>-0.4</v>
      </c>
      <c r="C36" s="5" t="n">
        <f aca="false">C35-1</f>
        <v>-8</v>
      </c>
      <c r="D36" s="5" t="n">
        <v>28</v>
      </c>
      <c r="E36" s="11" t="n">
        <f aca="false">$C36*E$7-$D36*$D$3</f>
        <v>-18000</v>
      </c>
      <c r="F36" s="11" t="n">
        <f aca="false">$C36*F$7-$D36*$D$3</f>
        <v>-20000</v>
      </c>
      <c r="G36" s="11" t="n">
        <f aca="false">$C36*G$7-$D36*$D$3</f>
        <v>-22000</v>
      </c>
      <c r="H36" s="11" t="n">
        <f aca="false">$C36*H$7-$D36*$D$3</f>
        <v>-24000</v>
      </c>
      <c r="I36" s="11" t="n">
        <f aca="false">$C36*I$7-$D36*$D$3</f>
        <v>-26000</v>
      </c>
      <c r="J36" s="11" t="n">
        <f aca="false">$C36*J$7-$D36*$D$3</f>
        <v>-28000</v>
      </c>
      <c r="K36" s="11" t="n">
        <f aca="false">$C36*K$7-$D36*$D$3</f>
        <v>-30000</v>
      </c>
      <c r="L36" s="11" t="n">
        <f aca="false">$C36*L$7-$D36*$D$3</f>
        <v>-32000</v>
      </c>
      <c r="M36" s="11" t="n">
        <f aca="false">$C36*M$7-$D36*$D$3</f>
        <v>-34000</v>
      </c>
    </row>
    <row r="37" customFormat="false" ht="15" hidden="false" customHeight="false" outlineLevel="0" collapsed="false">
      <c r="B37" s="10" t="n">
        <f aca="false">C37/(C37+D37)</f>
        <v>-0.45</v>
      </c>
      <c r="C37" s="5" t="n">
        <f aca="false">C36-1</f>
        <v>-9</v>
      </c>
      <c r="D37" s="5" t="n">
        <v>29</v>
      </c>
      <c r="E37" s="11" t="n">
        <f aca="false">$C37*E$7-$D37*$D$3</f>
        <v>-19000</v>
      </c>
      <c r="F37" s="11" t="n">
        <f aca="false">$C37*F$7-$D37*$D$3</f>
        <v>-21250</v>
      </c>
      <c r="G37" s="11" t="n">
        <f aca="false">$C37*G$7-$D37*$D$3</f>
        <v>-23500</v>
      </c>
      <c r="H37" s="11" t="n">
        <f aca="false">$C37*H$7-$D37*$D$3</f>
        <v>-25750</v>
      </c>
      <c r="I37" s="11" t="n">
        <f aca="false">$C37*I$7-$D37*$D$3</f>
        <v>-28000</v>
      </c>
      <c r="J37" s="11" t="n">
        <f aca="false">$C37*J$7-$D37*$D$3</f>
        <v>-30250</v>
      </c>
      <c r="K37" s="11" t="n">
        <f aca="false">$C37*K$7-$D37*$D$3</f>
        <v>-32500</v>
      </c>
      <c r="L37" s="11" t="n">
        <f aca="false">$C37*L$7-$D37*$D$3</f>
        <v>-34750</v>
      </c>
      <c r="M37" s="11" t="n">
        <f aca="false">$C37*M$7-$D37*$D$3</f>
        <v>-37000</v>
      </c>
    </row>
    <row r="38" customFormat="false" ht="15" hidden="false" customHeight="false" outlineLevel="0" collapsed="false">
      <c r="B38" s="10" t="n">
        <f aca="false">C38/(C38+D38)</f>
        <v>-0.5</v>
      </c>
      <c r="C38" s="5" t="n">
        <f aca="false">C37-1</f>
        <v>-10</v>
      </c>
      <c r="D38" s="5" t="n">
        <v>30</v>
      </c>
      <c r="E38" s="11" t="n">
        <f aca="false">$C38*E$7-$D38*$D$3</f>
        <v>-20000</v>
      </c>
      <c r="F38" s="11" t="n">
        <f aca="false">$C38*F$7-$D38*$D$3</f>
        <v>-22500</v>
      </c>
      <c r="G38" s="11" t="n">
        <f aca="false">$C38*G$7-$D38*$D$3</f>
        <v>-25000</v>
      </c>
      <c r="H38" s="11" t="n">
        <f aca="false">$C38*H$7-$D38*$D$3</f>
        <v>-27500</v>
      </c>
      <c r="I38" s="11" t="n">
        <f aca="false">$C38*I$7-$D38*$D$3</f>
        <v>-30000</v>
      </c>
      <c r="J38" s="11" t="n">
        <f aca="false">$C38*J$7-$D38*$D$3</f>
        <v>-32500</v>
      </c>
      <c r="K38" s="11" t="n">
        <f aca="false">$C38*K$7-$D38*$D$3</f>
        <v>-35000</v>
      </c>
      <c r="L38" s="11" t="n">
        <f aca="false">$C38*L$7-$D38*$D$3</f>
        <v>-37500</v>
      </c>
      <c r="M38" s="11" t="n">
        <f aca="false">$C38*M$7-$D38*$D$3</f>
        <v>-40000</v>
      </c>
    </row>
    <row r="39" customFormat="false" ht="15" hidden="false" customHeight="false" outlineLevel="0" collapsed="false">
      <c r="B39" s="10" t="n">
        <f aca="false">C39/(C39+D39)</f>
        <v>-0.55</v>
      </c>
      <c r="C39" s="5" t="n">
        <f aca="false">C38-1</f>
        <v>-11</v>
      </c>
      <c r="D39" s="5" t="n">
        <v>31</v>
      </c>
      <c r="E39" s="11" t="n">
        <f aca="false">$C39*E$7-$D39*$D$3</f>
        <v>-21000</v>
      </c>
      <c r="F39" s="11" t="n">
        <f aca="false">$C39*F$7-$D39*$D$3</f>
        <v>-23750</v>
      </c>
      <c r="G39" s="11" t="n">
        <f aca="false">$C39*G$7-$D39*$D$3</f>
        <v>-26500</v>
      </c>
      <c r="H39" s="11" t="n">
        <f aca="false">$C39*H$7-$D39*$D$3</f>
        <v>-29250</v>
      </c>
      <c r="I39" s="11" t="n">
        <f aca="false">$C39*I$7-$D39*$D$3</f>
        <v>-32000</v>
      </c>
      <c r="J39" s="11" t="n">
        <f aca="false">$C39*J$7-$D39*$D$3</f>
        <v>-34750</v>
      </c>
      <c r="K39" s="11" t="n">
        <f aca="false">$C39*K$7-$D39*$D$3</f>
        <v>-37500</v>
      </c>
      <c r="L39" s="11" t="n">
        <f aca="false">$C39*L$7-$D39*$D$3</f>
        <v>-40250</v>
      </c>
      <c r="M39" s="11" t="n">
        <f aca="false">$C39*M$7-$D39*$D$3</f>
        <v>-43000</v>
      </c>
    </row>
    <row r="40" customFormat="false" ht="15" hidden="false" customHeight="false" outlineLevel="0" collapsed="false">
      <c r="B40" s="10" t="n">
        <f aca="false">C40/(C40+D40)</f>
        <v>-0.6</v>
      </c>
      <c r="C40" s="5" t="n">
        <f aca="false">C39-1</f>
        <v>-12</v>
      </c>
      <c r="D40" s="5" t="n">
        <v>32</v>
      </c>
      <c r="E40" s="11" t="n">
        <f aca="false">$C40*E$7-$D40*$D$3</f>
        <v>-22000</v>
      </c>
      <c r="F40" s="11" t="n">
        <f aca="false">$C40*F$7-$D40*$D$3</f>
        <v>-25000</v>
      </c>
      <c r="G40" s="11" t="n">
        <f aca="false">$C40*G$7-$D40*$D$3</f>
        <v>-28000</v>
      </c>
      <c r="H40" s="11" t="n">
        <f aca="false">$C40*H$7-$D40*$D$3</f>
        <v>-31000</v>
      </c>
      <c r="I40" s="11" t="n">
        <f aca="false">$C40*I$7-$D40*$D$3</f>
        <v>-34000</v>
      </c>
      <c r="J40" s="11" t="n">
        <f aca="false">$C40*J$7-$D40*$D$3</f>
        <v>-37000</v>
      </c>
      <c r="K40" s="11" t="n">
        <f aca="false">$C40*K$7-$D40*$D$3</f>
        <v>-40000</v>
      </c>
      <c r="L40" s="11" t="n">
        <f aca="false">$C40*L$7-$D40*$D$3</f>
        <v>-43000</v>
      </c>
      <c r="M40" s="11" t="n">
        <f aca="false">$C40*M$7-$D40*$D$3</f>
        <v>-46000</v>
      </c>
    </row>
    <row r="41" customFormat="false" ht="15" hidden="false" customHeight="false" outlineLevel="0" collapsed="false">
      <c r="B41" s="10" t="n">
        <f aca="false">C41/(C41+D41)</f>
        <v>-0.65</v>
      </c>
      <c r="C41" s="5" t="n">
        <f aca="false">C40-1</f>
        <v>-13</v>
      </c>
      <c r="D41" s="5" t="n">
        <v>33</v>
      </c>
      <c r="E41" s="11" t="n">
        <f aca="false">$C41*E$7-$D41*$D$3</f>
        <v>-23000</v>
      </c>
      <c r="F41" s="11" t="n">
        <f aca="false">$C41*F$7-$D41*$D$3</f>
        <v>-26250</v>
      </c>
      <c r="G41" s="11" t="n">
        <f aca="false">$C41*G$7-$D41*$D$3</f>
        <v>-29500</v>
      </c>
      <c r="H41" s="11" t="n">
        <f aca="false">$C41*H$7-$D41*$D$3</f>
        <v>-32750</v>
      </c>
      <c r="I41" s="11" t="n">
        <f aca="false">$C41*I$7-$D41*$D$3</f>
        <v>-36000</v>
      </c>
      <c r="J41" s="11" t="n">
        <f aca="false">$C41*J$7-$D41*$D$3</f>
        <v>-39250</v>
      </c>
      <c r="K41" s="11" t="n">
        <f aca="false">$C41*K$7-$D41*$D$3</f>
        <v>-42500</v>
      </c>
      <c r="L41" s="11" t="n">
        <f aca="false">$C41*L$7-$D41*$D$3</f>
        <v>-45750</v>
      </c>
      <c r="M41" s="11" t="n">
        <f aca="false">$C41*M$7-$D41*$D$3</f>
        <v>-49000</v>
      </c>
    </row>
    <row r="42" customFormat="false" ht="15" hidden="false" customHeight="false" outlineLevel="0" collapsed="false">
      <c r="B42" s="10" t="n">
        <f aca="false">C42/(C42+D42)</f>
        <v>-0.7</v>
      </c>
      <c r="C42" s="5" t="n">
        <f aca="false">C41-1</f>
        <v>-14</v>
      </c>
      <c r="D42" s="5" t="n">
        <v>34</v>
      </c>
      <c r="E42" s="11" t="n">
        <f aca="false">$C42*E$7-$D42*$D$3</f>
        <v>-24000</v>
      </c>
      <c r="F42" s="11" t="n">
        <f aca="false">$C42*F$7-$D42*$D$3</f>
        <v>-27500</v>
      </c>
      <c r="G42" s="11" t="n">
        <f aca="false">$C42*G$7-$D42*$D$3</f>
        <v>-31000</v>
      </c>
      <c r="H42" s="11" t="n">
        <f aca="false">$C42*H$7-$D42*$D$3</f>
        <v>-34500</v>
      </c>
      <c r="I42" s="11" t="n">
        <f aca="false">$C42*I$7-$D42*$D$3</f>
        <v>-38000</v>
      </c>
      <c r="J42" s="11" t="n">
        <f aca="false">$C42*J$7-$D42*$D$3</f>
        <v>-41500</v>
      </c>
      <c r="K42" s="11" t="n">
        <f aca="false">$C42*K$7-$D42*$D$3</f>
        <v>-45000</v>
      </c>
      <c r="L42" s="11" t="n">
        <f aca="false">$C42*L$7-$D42*$D$3</f>
        <v>-48500</v>
      </c>
      <c r="M42" s="11" t="n">
        <f aca="false">$C42*M$7-$D42*$D$3</f>
        <v>-52000</v>
      </c>
    </row>
    <row r="43" customFormat="false" ht="15" hidden="false" customHeight="false" outlineLevel="0" collapsed="false">
      <c r="B43" s="10" t="n">
        <f aca="false">C43/(C43+D43)</f>
        <v>-0.75</v>
      </c>
      <c r="C43" s="5" t="n">
        <f aca="false">C42-1</f>
        <v>-15</v>
      </c>
      <c r="D43" s="5" t="n">
        <v>35</v>
      </c>
      <c r="E43" s="11" t="n">
        <f aca="false">$C43*E$7-$D43*$D$3</f>
        <v>-25000</v>
      </c>
      <c r="F43" s="11" t="n">
        <f aca="false">$C43*F$7-$D43*$D$3</f>
        <v>-28750</v>
      </c>
      <c r="G43" s="11" t="n">
        <f aca="false">$C43*G$7-$D43*$D$3</f>
        <v>-32500</v>
      </c>
      <c r="H43" s="11" t="n">
        <f aca="false">$C43*H$7-$D43*$D$3</f>
        <v>-36250</v>
      </c>
      <c r="I43" s="11" t="n">
        <f aca="false">$C43*I$7-$D43*$D$3</f>
        <v>-40000</v>
      </c>
      <c r="J43" s="11" t="n">
        <f aca="false">$C43*J$7-$D43*$D$3</f>
        <v>-43750</v>
      </c>
      <c r="K43" s="11" t="n">
        <f aca="false">$C43*K$7-$D43*$D$3</f>
        <v>-47500</v>
      </c>
      <c r="L43" s="11" t="n">
        <f aca="false">$C43*L$7-$D43*$D$3</f>
        <v>-51250</v>
      </c>
      <c r="M43" s="11" t="n">
        <f aca="false">$C43*M$7-$D43*$D$3</f>
        <v>-55000</v>
      </c>
    </row>
    <row r="44" customFormat="false" ht="15" hidden="false" customHeight="false" outlineLevel="0" collapsed="false">
      <c r="B44" s="10" t="n">
        <f aca="false">C44/(C44+D44)</f>
        <v>-0.8</v>
      </c>
      <c r="C44" s="5" t="n">
        <f aca="false">C43-1</f>
        <v>-16</v>
      </c>
      <c r="D44" s="5" t="n">
        <v>36</v>
      </c>
      <c r="E44" s="11" t="n">
        <f aca="false">$C44*E$7-$D44*$D$3</f>
        <v>-26000</v>
      </c>
      <c r="F44" s="11" t="n">
        <f aca="false">$C44*F$7-$D44*$D$3</f>
        <v>-30000</v>
      </c>
      <c r="G44" s="11" t="n">
        <f aca="false">$C44*G$7-$D44*$D$3</f>
        <v>-34000</v>
      </c>
      <c r="H44" s="11" t="n">
        <f aca="false">$C44*H$7-$D44*$D$3</f>
        <v>-38000</v>
      </c>
      <c r="I44" s="11" t="n">
        <f aca="false">$C44*I$7-$D44*$D$3</f>
        <v>-42000</v>
      </c>
      <c r="J44" s="11" t="n">
        <f aca="false">$C44*J$7-$D44*$D$3</f>
        <v>-46000</v>
      </c>
      <c r="K44" s="11" t="n">
        <f aca="false">$C44*K$7-$D44*$D$3</f>
        <v>-50000</v>
      </c>
      <c r="L44" s="11" t="n">
        <f aca="false">$C44*L$7-$D44*$D$3</f>
        <v>-54000</v>
      </c>
      <c r="M44" s="11" t="n">
        <f aca="false">$C44*M$7-$D44*$D$3</f>
        <v>-58000</v>
      </c>
    </row>
    <row r="45" customFormat="false" ht="15" hidden="false" customHeight="false" outlineLevel="0" collapsed="false">
      <c r="B45" s="10" t="n">
        <f aca="false">C45/(C45+D45)</f>
        <v>-0.85</v>
      </c>
      <c r="C45" s="5" t="n">
        <f aca="false">C44-1</f>
        <v>-17</v>
      </c>
      <c r="D45" s="5" t="n">
        <v>37</v>
      </c>
      <c r="E45" s="11" t="n">
        <f aca="false">$C45*E$7-$D45*$D$3</f>
        <v>-27000</v>
      </c>
      <c r="F45" s="11" t="n">
        <f aca="false">$C45*F$7-$D45*$D$3</f>
        <v>-31250</v>
      </c>
      <c r="G45" s="11" t="n">
        <f aca="false">$C45*G$7-$D45*$D$3</f>
        <v>-35500</v>
      </c>
      <c r="H45" s="11" t="n">
        <f aca="false">$C45*H$7-$D45*$D$3</f>
        <v>-39750</v>
      </c>
      <c r="I45" s="11" t="n">
        <f aca="false">$C45*I$7-$D45*$D$3</f>
        <v>-44000</v>
      </c>
      <c r="J45" s="11" t="n">
        <f aca="false">$C45*J$7-$D45*$D$3</f>
        <v>-48250</v>
      </c>
      <c r="K45" s="11" t="n">
        <f aca="false">$C45*K$7-$D45*$D$3</f>
        <v>-52500</v>
      </c>
      <c r="L45" s="11" t="n">
        <f aca="false">$C45*L$7-$D45*$D$3</f>
        <v>-56750</v>
      </c>
      <c r="M45" s="11" t="n">
        <f aca="false">$C45*M$7-$D45*$D$3</f>
        <v>-61000</v>
      </c>
    </row>
    <row r="46" customFormat="false" ht="15" hidden="false" customHeight="false" outlineLevel="0" collapsed="false">
      <c r="B46" s="10" t="n">
        <f aca="false">C46/(C46+D46)</f>
        <v>-0.9</v>
      </c>
      <c r="C46" s="5" t="n">
        <f aca="false">C45-1</f>
        <v>-18</v>
      </c>
      <c r="D46" s="5" t="n">
        <v>38</v>
      </c>
      <c r="E46" s="11" t="n">
        <f aca="false">$C46*E$7-$D46*$D$3</f>
        <v>-28000</v>
      </c>
      <c r="F46" s="11" t="n">
        <f aca="false">$C46*F$7-$D46*$D$3</f>
        <v>-32500</v>
      </c>
      <c r="G46" s="11" t="n">
        <f aca="false">$C46*G$7-$D46*$D$3</f>
        <v>-37000</v>
      </c>
      <c r="H46" s="11" t="n">
        <f aca="false">$C46*H$7-$D46*$D$3</f>
        <v>-41500</v>
      </c>
      <c r="I46" s="11" t="n">
        <f aca="false">$C46*I$7-$D46*$D$3</f>
        <v>-46000</v>
      </c>
      <c r="J46" s="11" t="n">
        <f aca="false">$C46*J$7-$D46*$D$3</f>
        <v>-50500</v>
      </c>
      <c r="K46" s="11" t="n">
        <f aca="false">$C46*K$7-$D46*$D$3</f>
        <v>-55000</v>
      </c>
      <c r="L46" s="11" t="n">
        <f aca="false">$C46*L$7-$D46*$D$3</f>
        <v>-59500</v>
      </c>
      <c r="M46" s="11" t="n">
        <f aca="false">$C46*M$7-$D46*$D$3</f>
        <v>-64000</v>
      </c>
    </row>
    <row r="47" customFormat="false" ht="15" hidden="false" customHeight="false" outlineLevel="0" collapsed="false">
      <c r="B47" s="10" t="n">
        <f aca="false">C47/(C47+D47)</f>
        <v>-0.95</v>
      </c>
      <c r="C47" s="5" t="n">
        <f aca="false">C46-1</f>
        <v>-19</v>
      </c>
      <c r="D47" s="5" t="n">
        <v>39</v>
      </c>
      <c r="E47" s="11" t="n">
        <f aca="false">$C47*E$7-$D47*$D$3</f>
        <v>-29000</v>
      </c>
      <c r="F47" s="11" t="n">
        <f aca="false">$C47*F$7-$D47*$D$3</f>
        <v>-33750</v>
      </c>
      <c r="G47" s="11" t="n">
        <f aca="false">$C47*G$7-$D47*$D$3</f>
        <v>-38500</v>
      </c>
      <c r="H47" s="11" t="n">
        <f aca="false">$C47*H$7-$D47*$D$3</f>
        <v>-43250</v>
      </c>
      <c r="I47" s="11" t="n">
        <f aca="false">$C47*I$7-$D47*$D$3</f>
        <v>-48000</v>
      </c>
      <c r="J47" s="11" t="n">
        <f aca="false">$C47*J$7-$D47*$D$3</f>
        <v>-52750</v>
      </c>
      <c r="K47" s="11" t="n">
        <f aca="false">$C47*K$7-$D47*$D$3</f>
        <v>-57500</v>
      </c>
      <c r="L47" s="11" t="n">
        <f aca="false">$C47*L$7-$D47*$D$3</f>
        <v>-62250</v>
      </c>
      <c r="M47" s="11" t="n">
        <f aca="false">$C47*M$7-$D47*$D$3</f>
        <v>-67000</v>
      </c>
    </row>
    <row r="48" customFormat="false" ht="15" hidden="false" customHeight="false" outlineLevel="0" collapsed="false">
      <c r="B48" s="10" t="n">
        <f aca="false">C48/(C48+D48)</f>
        <v>-1</v>
      </c>
      <c r="C48" s="5" t="n">
        <f aca="false">C47-1</f>
        <v>-20</v>
      </c>
      <c r="D48" s="5" t="n">
        <v>40</v>
      </c>
      <c r="E48" s="11" t="n">
        <f aca="false">$C48*E$7-$D48*$D$3</f>
        <v>-30000</v>
      </c>
      <c r="F48" s="11" t="n">
        <f aca="false">$C48*F$7-$D48*$D$3</f>
        <v>-35000</v>
      </c>
      <c r="G48" s="11" t="n">
        <f aca="false">$C48*G$7-$D48*$D$3</f>
        <v>-40000</v>
      </c>
      <c r="H48" s="11" t="n">
        <f aca="false">$C48*H$7-$D48*$D$3</f>
        <v>-45000</v>
      </c>
      <c r="I48" s="11" t="n">
        <f aca="false">$C48*I$7-$D48*$D$3</f>
        <v>-50000</v>
      </c>
      <c r="J48" s="11" t="n">
        <f aca="false">$C48*J$7-$D48*$D$3</f>
        <v>-55000</v>
      </c>
      <c r="K48" s="11" t="n">
        <f aca="false">$C48*K$7-$D48*$D$3</f>
        <v>-60000</v>
      </c>
      <c r="L48" s="11" t="n">
        <f aca="false">$C48*L$7-$D48*$D$3</f>
        <v>-65000</v>
      </c>
      <c r="M48" s="11" t="n">
        <f aca="false">$C48*M$7-$D48*$D$3</f>
        <v>-70000</v>
      </c>
    </row>
    <row r="49" customFormat="false" ht="15" hidden="false" customHeight="false" outlineLevel="0" collapsed="false">
      <c r="B49" s="10" t="n">
        <f aca="false">C49/(C49+D49)</f>
        <v>-1.05</v>
      </c>
      <c r="C49" s="5" t="n">
        <f aca="false">C48-1</f>
        <v>-21</v>
      </c>
      <c r="D49" s="5" t="n">
        <v>41</v>
      </c>
      <c r="E49" s="11" t="n">
        <f aca="false">$C49*E$7-$D49*$D$3</f>
        <v>-31000</v>
      </c>
      <c r="F49" s="11" t="n">
        <f aca="false">$C49*F$7-$D49*$D$3</f>
        <v>-36250</v>
      </c>
      <c r="G49" s="11" t="n">
        <f aca="false">$C49*G$7-$D49*$D$3</f>
        <v>-41500</v>
      </c>
      <c r="H49" s="11" t="n">
        <f aca="false">$C49*H$7-$D49*$D$3</f>
        <v>-46750</v>
      </c>
      <c r="I49" s="11" t="n">
        <f aca="false">$C49*I$7-$D49*$D$3</f>
        <v>-52000</v>
      </c>
      <c r="J49" s="11" t="n">
        <f aca="false">$C49*J$7-$D49*$D$3</f>
        <v>-57250</v>
      </c>
      <c r="K49" s="11" t="n">
        <f aca="false">$C49*K$7-$D49*$D$3</f>
        <v>-62500</v>
      </c>
      <c r="L49" s="11" t="n">
        <f aca="false">$C49*L$7-$D49*$D$3</f>
        <v>-67750</v>
      </c>
      <c r="M49" s="11" t="n">
        <f aca="false">$C49*M$7-$D49*$D$3</f>
        <v>-73000</v>
      </c>
    </row>
    <row r="50" customFormat="false" ht="15" hidden="false" customHeight="false" outlineLevel="0" collapsed="false">
      <c r="B50" s="10" t="n">
        <f aca="false">C50/(C50+D50)</f>
        <v>-1.1</v>
      </c>
      <c r="C50" s="5" t="n">
        <f aca="false">C49-1</f>
        <v>-22</v>
      </c>
      <c r="D50" s="5" t="n">
        <v>42</v>
      </c>
      <c r="E50" s="11" t="n">
        <f aca="false">$C50*E$7-$D50*$D$3</f>
        <v>-32000</v>
      </c>
      <c r="F50" s="11" t="n">
        <f aca="false">$C50*F$7-$D50*$D$3</f>
        <v>-37500</v>
      </c>
      <c r="G50" s="11" t="n">
        <f aca="false">$C50*G$7-$D50*$D$3</f>
        <v>-43000</v>
      </c>
      <c r="H50" s="11" t="n">
        <f aca="false">$C50*H$7-$D50*$D$3</f>
        <v>-48500</v>
      </c>
      <c r="I50" s="11" t="n">
        <f aca="false">$C50*I$7-$D50*$D$3</f>
        <v>-54000</v>
      </c>
      <c r="J50" s="11" t="n">
        <f aca="false">$C50*J$7-$D50*$D$3</f>
        <v>-59500</v>
      </c>
      <c r="K50" s="11" t="n">
        <f aca="false">$C50*K$7-$D50*$D$3</f>
        <v>-65000</v>
      </c>
      <c r="L50" s="11" t="n">
        <f aca="false">$C50*L$7-$D50*$D$3</f>
        <v>-70500</v>
      </c>
      <c r="M50" s="11" t="n">
        <f aca="false">$C50*M$7-$D50*$D$3</f>
        <v>-76000</v>
      </c>
    </row>
    <row r="51" customFormat="false" ht="15" hidden="false" customHeight="false" outlineLevel="0" collapsed="false">
      <c r="B51" s="10" t="n">
        <f aca="false">C51/(C51+D51)</f>
        <v>-1.15</v>
      </c>
      <c r="C51" s="5" t="n">
        <f aca="false">C50-1</f>
        <v>-23</v>
      </c>
      <c r="D51" s="5" t="n">
        <v>43</v>
      </c>
      <c r="E51" s="11" t="n">
        <f aca="false">$C51*E$7-$D51*$D$3</f>
        <v>-33000</v>
      </c>
      <c r="F51" s="11" t="n">
        <f aca="false">$C51*F$7-$D51*$D$3</f>
        <v>-38750</v>
      </c>
      <c r="G51" s="11" t="n">
        <f aca="false">$C51*G$7-$D51*$D$3</f>
        <v>-44500</v>
      </c>
      <c r="H51" s="11" t="n">
        <f aca="false">$C51*H$7-$D51*$D$3</f>
        <v>-50250</v>
      </c>
      <c r="I51" s="11" t="n">
        <f aca="false">$C51*I$7-$D51*$D$3</f>
        <v>-56000</v>
      </c>
      <c r="J51" s="11" t="n">
        <f aca="false">$C51*J$7-$D51*$D$3</f>
        <v>-61750</v>
      </c>
      <c r="K51" s="11" t="n">
        <f aca="false">$C51*K$7-$D51*$D$3</f>
        <v>-67500</v>
      </c>
      <c r="L51" s="11" t="n">
        <f aca="false">$C51*L$7-$D51*$D$3</f>
        <v>-73250</v>
      </c>
      <c r="M51" s="11" t="n">
        <f aca="false">$C51*M$7-$D51*$D$3</f>
        <v>-79000</v>
      </c>
    </row>
    <row r="52" customFormat="false" ht="15" hidden="false" customHeight="false" outlineLevel="0" collapsed="false">
      <c r="B52" s="10" t="n">
        <f aca="false">C52/(C52+D52)</f>
        <v>-1.2</v>
      </c>
      <c r="C52" s="5" t="n">
        <f aca="false">C51-1</f>
        <v>-24</v>
      </c>
      <c r="D52" s="5" t="n">
        <v>44</v>
      </c>
      <c r="E52" s="11" t="n">
        <f aca="false">$C52*E$7-$D52*$D$3</f>
        <v>-34000</v>
      </c>
      <c r="F52" s="11" t="n">
        <f aca="false">$C52*F$7-$D52*$D$3</f>
        <v>-40000</v>
      </c>
      <c r="G52" s="11" t="n">
        <f aca="false">$C52*G$7-$D52*$D$3</f>
        <v>-46000</v>
      </c>
      <c r="H52" s="11" t="n">
        <f aca="false">$C52*H$7-$D52*$D$3</f>
        <v>-52000</v>
      </c>
      <c r="I52" s="11" t="n">
        <f aca="false">$C52*I$7-$D52*$D$3</f>
        <v>-58000</v>
      </c>
      <c r="J52" s="11" t="n">
        <f aca="false">$C52*J$7-$D52*$D$3</f>
        <v>-64000</v>
      </c>
      <c r="K52" s="11" t="n">
        <f aca="false">$C52*K$7-$D52*$D$3</f>
        <v>-70000</v>
      </c>
      <c r="L52" s="11" t="n">
        <f aca="false">$C52*L$7-$D52*$D$3</f>
        <v>-76000</v>
      </c>
      <c r="M52" s="11" t="n">
        <f aca="false">$C52*M$7-$D52*$D$3</f>
        <v>-82000</v>
      </c>
    </row>
    <row r="53" customFormat="false" ht="15" hidden="false" customHeight="false" outlineLevel="0" collapsed="false">
      <c r="B53" s="10" t="n">
        <f aca="false">C53/(C53+D53)</f>
        <v>-1.25</v>
      </c>
      <c r="C53" s="5" t="n">
        <f aca="false">C52-1</f>
        <v>-25</v>
      </c>
      <c r="D53" s="5" t="n">
        <v>45</v>
      </c>
      <c r="E53" s="11" t="n">
        <f aca="false">$C53*E$7-$D53*$D$3</f>
        <v>-35000</v>
      </c>
      <c r="F53" s="11" t="n">
        <f aca="false">$C53*F$7-$D53*$D$3</f>
        <v>-41250</v>
      </c>
      <c r="G53" s="11" t="n">
        <f aca="false">$C53*G$7-$D53*$D$3</f>
        <v>-47500</v>
      </c>
      <c r="H53" s="11" t="n">
        <f aca="false">$C53*H$7-$D53*$D$3</f>
        <v>-53750</v>
      </c>
      <c r="I53" s="11" t="n">
        <f aca="false">$C53*I$7-$D53*$D$3</f>
        <v>-60000</v>
      </c>
      <c r="J53" s="11" t="n">
        <f aca="false">$C53*J$7-$D53*$D$3</f>
        <v>-66250</v>
      </c>
      <c r="K53" s="11" t="n">
        <f aca="false">$C53*K$7-$D53*$D$3</f>
        <v>-72500</v>
      </c>
      <c r="L53" s="11" t="n">
        <f aca="false">$C53*L$7-$D53*$D$3</f>
        <v>-78750</v>
      </c>
      <c r="M53" s="11" t="n">
        <f aca="false">$C53*M$7-$D53*$D$3</f>
        <v>-85000</v>
      </c>
    </row>
    <row r="54" customFormat="false" ht="15" hidden="false" customHeight="false" outlineLevel="0" collapsed="false">
      <c r="B54" s="10" t="n">
        <f aca="false">C54/(C54+D54)</f>
        <v>-1.3</v>
      </c>
      <c r="C54" s="5" t="n">
        <f aca="false">C53-1</f>
        <v>-26</v>
      </c>
      <c r="D54" s="5" t="n">
        <v>46</v>
      </c>
      <c r="E54" s="11" t="n">
        <f aca="false">$C54*E$7-$D54*$D$3</f>
        <v>-36000</v>
      </c>
      <c r="F54" s="11" t="n">
        <f aca="false">$C54*F$7-$D54*$D$3</f>
        <v>-42500</v>
      </c>
      <c r="G54" s="11" t="n">
        <f aca="false">$C54*G$7-$D54*$D$3</f>
        <v>-49000</v>
      </c>
      <c r="H54" s="11" t="n">
        <f aca="false">$C54*H$7-$D54*$D$3</f>
        <v>-55500</v>
      </c>
      <c r="I54" s="11" t="n">
        <f aca="false">$C54*I$7-$D54*$D$3</f>
        <v>-62000</v>
      </c>
      <c r="J54" s="11" t="n">
        <f aca="false">$C54*J$7-$D54*$D$3</f>
        <v>-68500</v>
      </c>
      <c r="K54" s="11" t="n">
        <f aca="false">$C54*K$7-$D54*$D$3</f>
        <v>-75000</v>
      </c>
      <c r="L54" s="11" t="n">
        <f aca="false">$C54*L$7-$D54*$D$3</f>
        <v>-81500</v>
      </c>
      <c r="M54" s="11" t="n">
        <f aca="false">$C54*M$7-$D54*$D$3</f>
        <v>-88000</v>
      </c>
    </row>
    <row r="55" customFormat="false" ht="15" hidden="false" customHeight="false" outlineLevel="0" collapsed="false">
      <c r="B55" s="10" t="n">
        <f aca="false">C55/(C55+D55)</f>
        <v>-1.35</v>
      </c>
      <c r="C55" s="5" t="n">
        <f aca="false">C54-1</f>
        <v>-27</v>
      </c>
      <c r="D55" s="5" t="n">
        <v>47</v>
      </c>
      <c r="E55" s="11" t="n">
        <f aca="false">$C55*E$7-$D55*$D$3</f>
        <v>-37000</v>
      </c>
      <c r="F55" s="11" t="n">
        <f aca="false">$C55*F$7-$D55*$D$3</f>
        <v>-43750</v>
      </c>
      <c r="G55" s="11" t="n">
        <f aca="false">$C55*G$7-$D55*$D$3</f>
        <v>-50500</v>
      </c>
      <c r="H55" s="11" t="n">
        <f aca="false">$C55*H$7-$D55*$D$3</f>
        <v>-57250</v>
      </c>
      <c r="I55" s="11" t="n">
        <f aca="false">$C55*I$7-$D55*$D$3</f>
        <v>-64000</v>
      </c>
      <c r="J55" s="11" t="n">
        <f aca="false">$C55*J$7-$D55*$D$3</f>
        <v>-70750</v>
      </c>
      <c r="K55" s="11" t="n">
        <f aca="false">$C55*K$7-$D55*$D$3</f>
        <v>-77500</v>
      </c>
      <c r="L55" s="11" t="n">
        <f aca="false">$C55*L$7-$D55*$D$3</f>
        <v>-84250</v>
      </c>
      <c r="M55" s="11" t="n">
        <f aca="false">$C55*M$7-$D55*$D$3</f>
        <v>-91000</v>
      </c>
    </row>
    <row r="56" customFormat="false" ht="15" hidden="false" customHeight="false" outlineLevel="0" collapsed="false">
      <c r="B56" s="10" t="n">
        <f aca="false">C56/(C56+D56)</f>
        <v>-1.4</v>
      </c>
      <c r="C56" s="5" t="n">
        <f aca="false">C55-1</f>
        <v>-28</v>
      </c>
      <c r="D56" s="5" t="n">
        <v>48</v>
      </c>
      <c r="E56" s="11" t="n">
        <f aca="false">$C56*E$7-$D56*$D$3</f>
        <v>-38000</v>
      </c>
      <c r="F56" s="11" t="n">
        <f aca="false">$C56*F$7-$D56*$D$3</f>
        <v>-45000</v>
      </c>
      <c r="G56" s="11" t="n">
        <f aca="false">$C56*G$7-$D56*$D$3</f>
        <v>-52000</v>
      </c>
      <c r="H56" s="11" t="n">
        <f aca="false">$C56*H$7-$D56*$D$3</f>
        <v>-59000</v>
      </c>
      <c r="I56" s="11" t="n">
        <f aca="false">$C56*I$7-$D56*$D$3</f>
        <v>-66000</v>
      </c>
      <c r="J56" s="11" t="n">
        <f aca="false">$C56*J$7-$D56*$D$3</f>
        <v>-73000</v>
      </c>
      <c r="K56" s="11" t="n">
        <f aca="false">$C56*K$7-$D56*$D$3</f>
        <v>-80000</v>
      </c>
      <c r="L56" s="11" t="n">
        <f aca="false">$C56*L$7-$D56*$D$3</f>
        <v>-87000</v>
      </c>
      <c r="M56" s="11" t="n">
        <f aca="false">$C56*M$7-$D56*$D$3</f>
        <v>-94000</v>
      </c>
    </row>
    <row r="57" customFormat="false" ht="15" hidden="false" customHeight="false" outlineLevel="0" collapsed="false">
      <c r="B57" s="10" t="n">
        <f aca="false">C57/(C57+D57)</f>
        <v>-1.45</v>
      </c>
      <c r="C57" s="5" t="n">
        <f aca="false">C56-1</f>
        <v>-29</v>
      </c>
      <c r="D57" s="5" t="n">
        <v>49</v>
      </c>
      <c r="E57" s="11" t="n">
        <f aca="false">$C57*E$7-$D57*$D$3</f>
        <v>-39000</v>
      </c>
      <c r="F57" s="11" t="n">
        <f aca="false">$C57*F$7-$D57*$D$3</f>
        <v>-46250</v>
      </c>
      <c r="G57" s="11" t="n">
        <f aca="false">$C57*G$7-$D57*$D$3</f>
        <v>-53500</v>
      </c>
      <c r="H57" s="11" t="n">
        <f aca="false">$C57*H$7-$D57*$D$3</f>
        <v>-60750</v>
      </c>
      <c r="I57" s="11" t="n">
        <f aca="false">$C57*I$7-$D57*$D$3</f>
        <v>-68000</v>
      </c>
      <c r="J57" s="11" t="n">
        <f aca="false">$C57*J$7-$D57*$D$3</f>
        <v>-75250</v>
      </c>
      <c r="K57" s="11" t="n">
        <f aca="false">$C57*K$7-$D57*$D$3</f>
        <v>-82500</v>
      </c>
      <c r="L57" s="11" t="n">
        <f aca="false">$C57*L$7-$D57*$D$3</f>
        <v>-89750</v>
      </c>
      <c r="M57" s="11" t="n">
        <f aca="false">$C57*M$7-$D57*$D$3</f>
        <v>-97000</v>
      </c>
    </row>
    <row r="58" customFormat="false" ht="15" hidden="false" customHeight="false" outlineLevel="0" collapsed="false">
      <c r="B58" s="10" t="n">
        <f aca="false">C58/(C58+D58)</f>
        <v>-1.5</v>
      </c>
      <c r="C58" s="5" t="n">
        <f aca="false">C57-1</f>
        <v>-30</v>
      </c>
      <c r="D58" s="5" t="n">
        <v>50</v>
      </c>
      <c r="E58" s="11" t="n">
        <f aca="false">$C58*E$7-$D58*$D$3</f>
        <v>-40000</v>
      </c>
      <c r="F58" s="11" t="n">
        <f aca="false">$C58*F$7-$D58*$D$3</f>
        <v>-47500</v>
      </c>
      <c r="G58" s="11" t="n">
        <f aca="false">$C58*G$7-$D58*$D$3</f>
        <v>-55000</v>
      </c>
      <c r="H58" s="11" t="n">
        <f aca="false">$C58*H$7-$D58*$D$3</f>
        <v>-62500</v>
      </c>
      <c r="I58" s="11" t="n">
        <f aca="false">$C58*I$7-$D58*$D$3</f>
        <v>-70000</v>
      </c>
      <c r="J58" s="11" t="n">
        <f aca="false">$C58*J$7-$D58*$D$3</f>
        <v>-77500</v>
      </c>
      <c r="K58" s="11" t="n">
        <f aca="false">$C58*K$7-$D58*$D$3</f>
        <v>-85000</v>
      </c>
      <c r="L58" s="11" t="n">
        <f aca="false">$C58*L$7-$D58*$D$3</f>
        <v>-92500</v>
      </c>
      <c r="M58" s="11" t="n">
        <f aca="false">$C58*M$7-$D58*$D$3</f>
        <v>-100000</v>
      </c>
    </row>
    <row r="59" customFormat="false" ht="15" hidden="false" customHeight="false" outlineLevel="0" collapsed="false">
      <c r="B59" s="10" t="n">
        <f aca="false">C59/(C59+D59)</f>
        <v>-1.55</v>
      </c>
      <c r="C59" s="5" t="n">
        <f aca="false">C58-1</f>
        <v>-31</v>
      </c>
      <c r="D59" s="5" t="n">
        <v>51</v>
      </c>
      <c r="E59" s="11" t="n">
        <f aca="false">$C59*E$7-$D59*$D$3</f>
        <v>-41000</v>
      </c>
      <c r="F59" s="11" t="n">
        <f aca="false">$C59*F$7-$D59*$D$3</f>
        <v>-48750</v>
      </c>
      <c r="G59" s="11" t="n">
        <f aca="false">$C59*G$7-$D59*$D$3</f>
        <v>-56500</v>
      </c>
      <c r="H59" s="11" t="n">
        <f aca="false">$C59*H$7-$D59*$D$3</f>
        <v>-64250</v>
      </c>
      <c r="I59" s="11" t="n">
        <f aca="false">$C59*I$7-$D59*$D$3</f>
        <v>-72000</v>
      </c>
      <c r="J59" s="11" t="n">
        <f aca="false">$C59*J$7-$D59*$D$3</f>
        <v>-79750</v>
      </c>
      <c r="K59" s="11" t="n">
        <f aca="false">$C59*K$7-$D59*$D$3</f>
        <v>-87500</v>
      </c>
      <c r="L59" s="11" t="n">
        <f aca="false">$C59*L$7-$D59*$D$3</f>
        <v>-95250</v>
      </c>
      <c r="M59" s="11" t="n">
        <f aca="false">$C59*M$7-$D59*$D$3</f>
        <v>-103000</v>
      </c>
    </row>
    <row r="60" customFormat="false" ht="15" hidden="false" customHeight="false" outlineLevel="0" collapsed="false">
      <c r="B60" s="10" t="n">
        <f aca="false">C60/(C60+D60)</f>
        <v>-1.6</v>
      </c>
      <c r="C60" s="5" t="n">
        <f aca="false">C59-1</f>
        <v>-32</v>
      </c>
      <c r="D60" s="5" t="n">
        <v>52</v>
      </c>
      <c r="E60" s="11" t="n">
        <f aca="false">$C60*E$7-$D60*$D$3</f>
        <v>-42000</v>
      </c>
      <c r="F60" s="11" t="n">
        <f aca="false">$C60*F$7-$D60*$D$3</f>
        <v>-50000</v>
      </c>
      <c r="G60" s="11" t="n">
        <f aca="false">$C60*G$7-$D60*$D$3</f>
        <v>-58000</v>
      </c>
      <c r="H60" s="11" t="n">
        <f aca="false">$C60*H$7-$D60*$D$3</f>
        <v>-66000</v>
      </c>
      <c r="I60" s="11" t="n">
        <f aca="false">$C60*I$7-$D60*$D$3</f>
        <v>-74000</v>
      </c>
      <c r="J60" s="11" t="n">
        <f aca="false">$C60*J$7-$D60*$D$3</f>
        <v>-82000</v>
      </c>
      <c r="K60" s="11" t="n">
        <f aca="false">$C60*K$7-$D60*$D$3</f>
        <v>-90000</v>
      </c>
      <c r="L60" s="11" t="n">
        <f aca="false">$C60*L$7-$D60*$D$3</f>
        <v>-98000</v>
      </c>
      <c r="M60" s="11" t="n">
        <f aca="false">$C60*M$7-$D60*$D$3</f>
        <v>-106000</v>
      </c>
    </row>
    <row r="61" customFormat="false" ht="15" hidden="false" customHeight="false" outlineLevel="0" collapsed="false">
      <c r="B61" s="10" t="n">
        <f aca="false">C61/(C61+D61)</f>
        <v>-1.65</v>
      </c>
      <c r="C61" s="5" t="n">
        <f aca="false">C60-1</f>
        <v>-33</v>
      </c>
      <c r="D61" s="5" t="n">
        <v>53</v>
      </c>
      <c r="E61" s="11" t="n">
        <f aca="false">$C61*E$7-$D61*$D$3</f>
        <v>-43000</v>
      </c>
      <c r="F61" s="11" t="n">
        <f aca="false">$C61*F$7-$D61*$D$3</f>
        <v>-51250</v>
      </c>
      <c r="G61" s="11" t="n">
        <f aca="false">$C61*G$7-$D61*$D$3</f>
        <v>-59500</v>
      </c>
      <c r="H61" s="11" t="n">
        <f aca="false">$C61*H$7-$D61*$D$3</f>
        <v>-67750</v>
      </c>
      <c r="I61" s="11" t="n">
        <f aca="false">$C61*I$7-$D61*$D$3</f>
        <v>-76000</v>
      </c>
      <c r="J61" s="11" t="n">
        <f aca="false">$C61*J$7-$D61*$D$3</f>
        <v>-84250</v>
      </c>
      <c r="K61" s="11" t="n">
        <f aca="false">$C61*K$7-$D61*$D$3</f>
        <v>-92500</v>
      </c>
      <c r="L61" s="11" t="n">
        <f aca="false">$C61*L$7-$D61*$D$3</f>
        <v>-100750</v>
      </c>
      <c r="M61" s="11" t="n">
        <f aca="false">$C61*M$7-$D61*$D$3</f>
        <v>-109000</v>
      </c>
    </row>
    <row r="62" customFormat="false" ht="15" hidden="false" customHeight="false" outlineLevel="0" collapsed="false">
      <c r="B62" s="10" t="n">
        <f aca="false">C62/(C62+D62)</f>
        <v>-1.7</v>
      </c>
      <c r="C62" s="5" t="n">
        <f aca="false">C61-1</f>
        <v>-34</v>
      </c>
      <c r="D62" s="5" t="n">
        <v>54</v>
      </c>
      <c r="E62" s="11" t="n">
        <f aca="false">$C62*E$7-$D62*$D$3</f>
        <v>-44000</v>
      </c>
      <c r="F62" s="11" t="n">
        <f aca="false">$C62*F$7-$D62*$D$3</f>
        <v>-52500</v>
      </c>
      <c r="G62" s="11" t="n">
        <f aca="false">$C62*G$7-$D62*$D$3</f>
        <v>-61000</v>
      </c>
      <c r="H62" s="11" t="n">
        <f aca="false">$C62*H$7-$D62*$D$3</f>
        <v>-69500</v>
      </c>
      <c r="I62" s="11" t="n">
        <f aca="false">$C62*I$7-$D62*$D$3</f>
        <v>-78000</v>
      </c>
      <c r="J62" s="11" t="n">
        <f aca="false">$C62*J$7-$D62*$D$3</f>
        <v>-86500</v>
      </c>
      <c r="K62" s="11" t="n">
        <f aca="false">$C62*K$7-$D62*$D$3</f>
        <v>-95000</v>
      </c>
      <c r="L62" s="11" t="n">
        <f aca="false">$C62*L$7-$D62*$D$3</f>
        <v>-103500</v>
      </c>
      <c r="M62" s="11" t="n">
        <f aca="false">$C62*M$7-$D62*$D$3</f>
        <v>-112000</v>
      </c>
    </row>
    <row r="63" customFormat="false" ht="15" hidden="false" customHeight="false" outlineLevel="0" collapsed="false">
      <c r="B63" s="10" t="n">
        <f aca="false">C63/(C63+D63)</f>
        <v>-1.75</v>
      </c>
      <c r="C63" s="5" t="n">
        <f aca="false">C62-1</f>
        <v>-35</v>
      </c>
      <c r="D63" s="5" t="n">
        <v>55</v>
      </c>
      <c r="E63" s="11" t="n">
        <f aca="false">$C63*E$7-$D63*$D$3</f>
        <v>-45000</v>
      </c>
      <c r="F63" s="11" t="n">
        <f aca="false">$C63*F$7-$D63*$D$3</f>
        <v>-53750</v>
      </c>
      <c r="G63" s="11" t="n">
        <f aca="false">$C63*G$7-$D63*$D$3</f>
        <v>-62500</v>
      </c>
      <c r="H63" s="11" t="n">
        <f aca="false">$C63*H$7-$D63*$D$3</f>
        <v>-71250</v>
      </c>
      <c r="I63" s="11" t="n">
        <f aca="false">$C63*I$7-$D63*$D$3</f>
        <v>-80000</v>
      </c>
      <c r="J63" s="11" t="n">
        <f aca="false">$C63*J$7-$D63*$D$3</f>
        <v>-88750</v>
      </c>
      <c r="K63" s="11" t="n">
        <f aca="false">$C63*K$7-$D63*$D$3</f>
        <v>-97500</v>
      </c>
      <c r="L63" s="11" t="n">
        <f aca="false">$C63*L$7-$D63*$D$3</f>
        <v>-106250</v>
      </c>
      <c r="M63" s="11" t="n">
        <f aca="false">$C63*M$7-$D63*$D$3</f>
        <v>-115000</v>
      </c>
    </row>
    <row r="64" customFormat="false" ht="15" hidden="false" customHeight="false" outlineLevel="0" collapsed="false">
      <c r="B64" s="10" t="n">
        <f aca="false">C64/(C64+D64)</f>
        <v>-1.8</v>
      </c>
      <c r="C64" s="5" t="n">
        <f aca="false">C63-1</f>
        <v>-36</v>
      </c>
      <c r="D64" s="5" t="n">
        <v>56</v>
      </c>
      <c r="E64" s="11" t="n">
        <f aca="false">$C64*E$7-$D64*$D$3</f>
        <v>-46000</v>
      </c>
      <c r="F64" s="11" t="n">
        <f aca="false">$C64*F$7-$D64*$D$3</f>
        <v>-55000</v>
      </c>
      <c r="G64" s="11" t="n">
        <f aca="false">$C64*G$7-$D64*$D$3</f>
        <v>-64000</v>
      </c>
      <c r="H64" s="11" t="n">
        <f aca="false">$C64*H$7-$D64*$D$3</f>
        <v>-73000</v>
      </c>
      <c r="I64" s="11" t="n">
        <f aca="false">$C64*I$7-$D64*$D$3</f>
        <v>-82000</v>
      </c>
      <c r="J64" s="11" t="n">
        <f aca="false">$C64*J$7-$D64*$D$3</f>
        <v>-91000</v>
      </c>
      <c r="K64" s="11" t="n">
        <f aca="false">$C64*K$7-$D64*$D$3</f>
        <v>-100000</v>
      </c>
      <c r="L64" s="11" t="n">
        <f aca="false">$C64*L$7-$D64*$D$3</f>
        <v>-109000</v>
      </c>
      <c r="M64" s="11" t="n">
        <f aca="false">$C64*M$7-$D64*$D$3</f>
        <v>-118000</v>
      </c>
    </row>
    <row r="65" customFormat="false" ht="15" hidden="false" customHeight="false" outlineLevel="0" collapsed="false">
      <c r="B65" s="10" t="n">
        <f aca="false">C65/(C65+D65)</f>
        <v>-1.85</v>
      </c>
      <c r="C65" s="5" t="n">
        <f aca="false">C64-1</f>
        <v>-37</v>
      </c>
      <c r="D65" s="5" t="n">
        <v>57</v>
      </c>
      <c r="E65" s="11" t="n">
        <f aca="false">$C65*E$7-$D65*$D$3</f>
        <v>-47000</v>
      </c>
      <c r="F65" s="11" t="n">
        <f aca="false">$C65*F$7-$D65*$D$3</f>
        <v>-56250</v>
      </c>
      <c r="G65" s="11" t="n">
        <f aca="false">$C65*G$7-$D65*$D$3</f>
        <v>-65500</v>
      </c>
      <c r="H65" s="11" t="n">
        <f aca="false">$C65*H$7-$D65*$D$3</f>
        <v>-74750</v>
      </c>
      <c r="I65" s="11" t="n">
        <f aca="false">$C65*I$7-$D65*$D$3</f>
        <v>-84000</v>
      </c>
      <c r="J65" s="11" t="n">
        <f aca="false">$C65*J$7-$D65*$D$3</f>
        <v>-93250</v>
      </c>
      <c r="K65" s="11" t="n">
        <f aca="false">$C65*K$7-$D65*$D$3</f>
        <v>-102500</v>
      </c>
      <c r="L65" s="11" t="n">
        <f aca="false">$C65*L$7-$D65*$D$3</f>
        <v>-111750</v>
      </c>
      <c r="M65" s="11" t="n">
        <f aca="false">$C65*M$7-$D65*$D$3</f>
        <v>-121000</v>
      </c>
    </row>
    <row r="66" customFormat="false" ht="15" hidden="false" customHeight="false" outlineLevel="0" collapsed="false">
      <c r="B66" s="10" t="n">
        <f aca="false">C66/(C66+D66)</f>
        <v>-1.9</v>
      </c>
      <c r="C66" s="5" t="n">
        <f aca="false">C65-1</f>
        <v>-38</v>
      </c>
      <c r="D66" s="5" t="n">
        <v>58</v>
      </c>
      <c r="E66" s="11" t="n">
        <f aca="false">$C66*E$7-$D66*$D$3</f>
        <v>-48000</v>
      </c>
      <c r="F66" s="11" t="n">
        <f aca="false">$C66*F$7-$D66*$D$3</f>
        <v>-57500</v>
      </c>
      <c r="G66" s="11" t="n">
        <f aca="false">$C66*G$7-$D66*$D$3</f>
        <v>-67000</v>
      </c>
      <c r="H66" s="11" t="n">
        <f aca="false">$C66*H$7-$D66*$D$3</f>
        <v>-76500</v>
      </c>
      <c r="I66" s="11" t="n">
        <f aca="false">$C66*I$7-$D66*$D$3</f>
        <v>-86000</v>
      </c>
      <c r="J66" s="11" t="n">
        <f aca="false">$C66*J$7-$D66*$D$3</f>
        <v>-95500</v>
      </c>
      <c r="K66" s="11" t="n">
        <f aca="false">$C66*K$7-$D66*$D$3</f>
        <v>-105000</v>
      </c>
      <c r="L66" s="11" t="n">
        <f aca="false">$C66*L$7-$D66*$D$3</f>
        <v>-114500</v>
      </c>
      <c r="M66" s="11" t="n">
        <f aca="false">$C66*M$7-$D66*$D$3</f>
        <v>-124000</v>
      </c>
    </row>
    <row r="67" customFormat="false" ht="15" hidden="false" customHeight="false" outlineLevel="0" collapsed="false">
      <c r="B67" s="10" t="n">
        <f aca="false">C67/(C67+D67)</f>
        <v>-1.95</v>
      </c>
      <c r="C67" s="5" t="n">
        <f aca="false">C66-1</f>
        <v>-39</v>
      </c>
      <c r="D67" s="5" t="n">
        <v>59</v>
      </c>
      <c r="E67" s="11" t="n">
        <f aca="false">$C67*E$7-$D67*$D$3</f>
        <v>-49000</v>
      </c>
      <c r="F67" s="11" t="n">
        <f aca="false">$C67*F$7-$D67*$D$3</f>
        <v>-58750</v>
      </c>
      <c r="G67" s="11" t="n">
        <f aca="false">$C67*G$7-$D67*$D$3</f>
        <v>-68500</v>
      </c>
      <c r="H67" s="11" t="n">
        <f aca="false">$C67*H$7-$D67*$D$3</f>
        <v>-78250</v>
      </c>
      <c r="I67" s="11" t="n">
        <f aca="false">$C67*I$7-$D67*$D$3</f>
        <v>-88000</v>
      </c>
      <c r="J67" s="11" t="n">
        <f aca="false">$C67*J$7-$D67*$D$3</f>
        <v>-97750</v>
      </c>
      <c r="K67" s="11" t="n">
        <f aca="false">$C67*K$7-$D67*$D$3</f>
        <v>-107500</v>
      </c>
      <c r="L67" s="11" t="n">
        <f aca="false">$C67*L$7-$D67*$D$3</f>
        <v>-117250</v>
      </c>
      <c r="M67" s="11" t="n">
        <f aca="false">$C67*M$7-$D67*$D$3</f>
        <v>-127000</v>
      </c>
    </row>
    <row r="68" customFormat="false" ht="15" hidden="false" customHeight="false" outlineLevel="0" collapsed="false">
      <c r="B68" s="10" t="n">
        <f aca="false">C68/(C68+D68)</f>
        <v>-2</v>
      </c>
      <c r="C68" s="5" t="n">
        <f aca="false">C67-1</f>
        <v>-40</v>
      </c>
      <c r="D68" s="5" t="n">
        <v>60</v>
      </c>
      <c r="E68" s="11" t="n">
        <f aca="false">$C68*E$7-$D68*$D$3</f>
        <v>-50000</v>
      </c>
      <c r="F68" s="11" t="n">
        <f aca="false">$C68*F$7-$D68*$D$3</f>
        <v>-60000</v>
      </c>
      <c r="G68" s="11" t="n">
        <f aca="false">$C68*G$7-$D68*$D$3</f>
        <v>-70000</v>
      </c>
      <c r="H68" s="11" t="n">
        <f aca="false">$C68*H$7-$D68*$D$3</f>
        <v>-80000</v>
      </c>
      <c r="I68" s="11" t="n">
        <f aca="false">$C68*I$7-$D68*$D$3</f>
        <v>-90000</v>
      </c>
      <c r="J68" s="11" t="n">
        <f aca="false">$C68*J$7-$D68*$D$3</f>
        <v>-100000</v>
      </c>
      <c r="K68" s="11" t="n">
        <f aca="false">$C68*K$7-$D68*$D$3</f>
        <v>-110000</v>
      </c>
      <c r="L68" s="11" t="n">
        <f aca="false">$C68*L$7-$D68*$D$3</f>
        <v>-120000</v>
      </c>
      <c r="M68" s="11" t="n">
        <f aca="false">$C68*M$7-$D68*$D$3</f>
        <v>-130000</v>
      </c>
    </row>
    <row r="69" customFormat="false" ht="15" hidden="false" customHeight="false" outlineLevel="0" collapsed="false">
      <c r="B69" s="10" t="n">
        <f aca="false">C69/(C69+D69)</f>
        <v>-2.05</v>
      </c>
      <c r="C69" s="5" t="n">
        <f aca="false">C68-1</f>
        <v>-41</v>
      </c>
      <c r="D69" s="5" t="n">
        <v>61</v>
      </c>
      <c r="E69" s="11" t="n">
        <f aca="false">$C69*E$7-$D69*$D$3</f>
        <v>-51000</v>
      </c>
      <c r="F69" s="11" t="n">
        <f aca="false">$C69*F$7-$D69*$D$3</f>
        <v>-61250</v>
      </c>
      <c r="G69" s="11" t="n">
        <f aca="false">$C69*G$7-$D69*$D$3</f>
        <v>-71500</v>
      </c>
      <c r="H69" s="11" t="n">
        <f aca="false">$C69*H$7-$D69*$D$3</f>
        <v>-81750</v>
      </c>
      <c r="I69" s="11" t="n">
        <f aca="false">$C69*I$7-$D69*$D$3</f>
        <v>-92000</v>
      </c>
      <c r="J69" s="11" t="n">
        <f aca="false">$C69*J$7-$D69*$D$3</f>
        <v>-102250</v>
      </c>
      <c r="K69" s="11" t="n">
        <f aca="false">$C69*K$7-$D69*$D$3</f>
        <v>-112500</v>
      </c>
      <c r="L69" s="11" t="n">
        <f aca="false">$C69*L$7-$D69*$D$3</f>
        <v>-122750</v>
      </c>
      <c r="M69" s="11" t="n">
        <f aca="false">$C69*M$7-$D69*$D$3</f>
        <v>-133000</v>
      </c>
    </row>
    <row r="70" customFormat="false" ht="15" hidden="false" customHeight="false" outlineLevel="0" collapsed="false">
      <c r="B70" s="10" t="n">
        <f aca="false">C70/(C70+D70)</f>
        <v>-2.1</v>
      </c>
      <c r="C70" s="5" t="n">
        <f aca="false">C69-1</f>
        <v>-42</v>
      </c>
      <c r="D70" s="5" t="n">
        <v>62</v>
      </c>
      <c r="E70" s="11" t="n">
        <f aca="false">$C70*E$7-$D70*$D$3</f>
        <v>-52000</v>
      </c>
      <c r="F70" s="11" t="n">
        <f aca="false">$C70*F$7-$D70*$D$3</f>
        <v>-62500</v>
      </c>
      <c r="G70" s="11" t="n">
        <f aca="false">$C70*G$7-$D70*$D$3</f>
        <v>-73000</v>
      </c>
      <c r="H70" s="11" t="n">
        <f aca="false">$C70*H$7-$D70*$D$3</f>
        <v>-83500</v>
      </c>
      <c r="I70" s="11" t="n">
        <f aca="false">$C70*I$7-$D70*$D$3</f>
        <v>-94000</v>
      </c>
      <c r="J70" s="11" t="n">
        <f aca="false">$C70*J$7-$D70*$D$3</f>
        <v>-104500</v>
      </c>
      <c r="K70" s="11" t="n">
        <f aca="false">$C70*K$7-$D70*$D$3</f>
        <v>-115000</v>
      </c>
      <c r="L70" s="11" t="n">
        <f aca="false">$C70*L$7-$D70*$D$3</f>
        <v>-125500</v>
      </c>
      <c r="M70" s="11" t="n">
        <f aca="false">$C70*M$7-$D70*$D$3</f>
        <v>-136000</v>
      </c>
    </row>
    <row r="71" customFormat="false" ht="15" hidden="false" customHeight="false" outlineLevel="0" collapsed="false">
      <c r="B71" s="10" t="n">
        <f aca="false">C71/(C71+D71)</f>
        <v>-2.15</v>
      </c>
      <c r="C71" s="5" t="n">
        <f aca="false">C70-1</f>
        <v>-43</v>
      </c>
      <c r="D71" s="5" t="n">
        <v>63</v>
      </c>
      <c r="E71" s="11" t="n">
        <f aca="false">$C71*E$7-$D71*$D$3</f>
        <v>-53000</v>
      </c>
      <c r="F71" s="11" t="n">
        <f aca="false">$C71*F$7-$D71*$D$3</f>
        <v>-63750</v>
      </c>
      <c r="G71" s="11" t="n">
        <f aca="false">$C71*G$7-$D71*$D$3</f>
        <v>-74500</v>
      </c>
      <c r="H71" s="11" t="n">
        <f aca="false">$C71*H$7-$D71*$D$3</f>
        <v>-85250</v>
      </c>
      <c r="I71" s="11" t="n">
        <f aca="false">$C71*I$7-$D71*$D$3</f>
        <v>-96000</v>
      </c>
      <c r="J71" s="11" t="n">
        <f aca="false">$C71*J$7-$D71*$D$3</f>
        <v>-106750</v>
      </c>
      <c r="K71" s="11" t="n">
        <f aca="false">$C71*K$7-$D71*$D$3</f>
        <v>-117500</v>
      </c>
      <c r="L71" s="11" t="n">
        <f aca="false">$C71*L$7-$D71*$D$3</f>
        <v>-128250</v>
      </c>
      <c r="M71" s="11" t="n">
        <f aca="false">$C71*M$7-$D71*$D$3</f>
        <v>-139000</v>
      </c>
    </row>
    <row r="72" customFormat="false" ht="15" hidden="false" customHeight="false" outlineLevel="0" collapsed="false">
      <c r="B72" s="10" t="n">
        <f aca="false">C72/(C72+D72)</f>
        <v>-2.2</v>
      </c>
      <c r="C72" s="5" t="n">
        <f aca="false">C71-1</f>
        <v>-44</v>
      </c>
      <c r="D72" s="5" t="n">
        <v>64</v>
      </c>
      <c r="E72" s="11" t="n">
        <f aca="false">$C72*E$7-$D72*$D$3</f>
        <v>-54000</v>
      </c>
      <c r="F72" s="11" t="n">
        <f aca="false">$C72*F$7-$D72*$D$3</f>
        <v>-65000</v>
      </c>
      <c r="G72" s="11" t="n">
        <f aca="false">$C72*G$7-$D72*$D$3</f>
        <v>-76000</v>
      </c>
      <c r="H72" s="11" t="n">
        <f aca="false">$C72*H$7-$D72*$D$3</f>
        <v>-87000</v>
      </c>
      <c r="I72" s="11" t="n">
        <f aca="false">$C72*I$7-$D72*$D$3</f>
        <v>-98000</v>
      </c>
      <c r="J72" s="11" t="n">
        <f aca="false">$C72*J$7-$D72*$D$3</f>
        <v>-109000</v>
      </c>
      <c r="K72" s="11" t="n">
        <f aca="false">$C72*K$7-$D72*$D$3</f>
        <v>-120000</v>
      </c>
      <c r="L72" s="11" t="n">
        <f aca="false">$C72*L$7-$D72*$D$3</f>
        <v>-131000</v>
      </c>
      <c r="M72" s="11" t="n">
        <f aca="false">$C72*M$7-$D72*$D$3</f>
        <v>-142000</v>
      </c>
    </row>
    <row r="73" customFormat="false" ht="15" hidden="false" customHeight="false" outlineLevel="0" collapsed="false">
      <c r="B73" s="10" t="n">
        <f aca="false">C73/(C73+D73)</f>
        <v>-2.25</v>
      </c>
      <c r="C73" s="5" t="n">
        <f aca="false">C72-1</f>
        <v>-45</v>
      </c>
      <c r="D73" s="5" t="n">
        <v>65</v>
      </c>
      <c r="E73" s="11" t="n">
        <f aca="false">$C73*E$7-$D73*$D$3</f>
        <v>-55000</v>
      </c>
      <c r="F73" s="11" t="n">
        <f aca="false">$C73*F$7-$D73*$D$3</f>
        <v>-66250</v>
      </c>
      <c r="G73" s="11" t="n">
        <f aca="false">$C73*G$7-$D73*$D$3</f>
        <v>-77500</v>
      </c>
      <c r="H73" s="11" t="n">
        <f aca="false">$C73*H$7-$D73*$D$3</f>
        <v>-88750</v>
      </c>
      <c r="I73" s="11" t="n">
        <f aca="false">$C73*I$7-$D73*$D$3</f>
        <v>-100000</v>
      </c>
      <c r="J73" s="11" t="n">
        <f aca="false">$C73*J$7-$D73*$D$3</f>
        <v>-111250</v>
      </c>
      <c r="K73" s="11" t="n">
        <f aca="false">$C73*K$7-$D73*$D$3</f>
        <v>-122500</v>
      </c>
      <c r="L73" s="11" t="n">
        <f aca="false">$C73*L$7-$D73*$D$3</f>
        <v>-133750</v>
      </c>
      <c r="M73" s="11" t="n">
        <f aca="false">$C73*M$7-$D73*$D$3</f>
        <v>-145000</v>
      </c>
    </row>
    <row r="74" customFormat="false" ht="15" hidden="false" customHeight="false" outlineLevel="0" collapsed="false">
      <c r="B74" s="10" t="n">
        <f aca="false">C74/(C74+D74)</f>
        <v>-2.3</v>
      </c>
      <c r="C74" s="5" t="n">
        <f aca="false">C73-1</f>
        <v>-46</v>
      </c>
      <c r="D74" s="5" t="n">
        <v>66</v>
      </c>
      <c r="E74" s="11" t="n">
        <f aca="false">$C74*E$7-$D74*$D$3</f>
        <v>-56000</v>
      </c>
      <c r="F74" s="11" t="n">
        <f aca="false">$C74*F$7-$D74*$D$3</f>
        <v>-67500</v>
      </c>
      <c r="G74" s="11" t="n">
        <f aca="false">$C74*G$7-$D74*$D$3</f>
        <v>-79000</v>
      </c>
      <c r="H74" s="11" t="n">
        <f aca="false">$C74*H$7-$D74*$D$3</f>
        <v>-90500</v>
      </c>
      <c r="I74" s="11" t="n">
        <f aca="false">$C74*I$7-$D74*$D$3</f>
        <v>-102000</v>
      </c>
      <c r="J74" s="11" t="n">
        <f aca="false">$C74*J$7-$D74*$D$3</f>
        <v>-113500</v>
      </c>
      <c r="K74" s="11" t="n">
        <f aca="false">$C74*K$7-$D74*$D$3</f>
        <v>-125000</v>
      </c>
      <c r="L74" s="11" t="n">
        <f aca="false">$C74*L$7-$D74*$D$3</f>
        <v>-136500</v>
      </c>
      <c r="M74" s="11" t="n">
        <f aca="false">$C74*M$7-$D74*$D$3</f>
        <v>-148000</v>
      </c>
    </row>
    <row r="75" customFormat="false" ht="15" hidden="false" customHeight="false" outlineLevel="0" collapsed="false">
      <c r="B75" s="10" t="n">
        <f aca="false">C75/(C75+D75)</f>
        <v>-2.35</v>
      </c>
      <c r="C75" s="5" t="n">
        <f aca="false">C74-1</f>
        <v>-47</v>
      </c>
      <c r="D75" s="5" t="n">
        <v>67</v>
      </c>
      <c r="E75" s="11" t="n">
        <f aca="false">$C75*E$7-$D75*$D$3</f>
        <v>-57000</v>
      </c>
      <c r="F75" s="11" t="n">
        <f aca="false">$C75*F$7-$D75*$D$3</f>
        <v>-68750</v>
      </c>
      <c r="G75" s="11" t="n">
        <f aca="false">$C75*G$7-$D75*$D$3</f>
        <v>-80500</v>
      </c>
      <c r="H75" s="11" t="n">
        <f aca="false">$C75*H$7-$D75*$D$3</f>
        <v>-92250</v>
      </c>
      <c r="I75" s="11" t="n">
        <f aca="false">$C75*I$7-$D75*$D$3</f>
        <v>-104000</v>
      </c>
      <c r="J75" s="11" t="n">
        <f aca="false">$C75*J$7-$D75*$D$3</f>
        <v>-115750</v>
      </c>
      <c r="K75" s="11" t="n">
        <f aca="false">$C75*K$7-$D75*$D$3</f>
        <v>-127500</v>
      </c>
      <c r="L75" s="11" t="n">
        <f aca="false">$C75*L$7-$D75*$D$3</f>
        <v>-139250</v>
      </c>
      <c r="M75" s="11" t="n">
        <f aca="false">$C75*M$7-$D75*$D$3</f>
        <v>-151000</v>
      </c>
    </row>
    <row r="76" customFormat="false" ht="15" hidden="false" customHeight="false" outlineLevel="0" collapsed="false">
      <c r="B76" s="10" t="n">
        <f aca="false">C76/(C76+D76)</f>
        <v>-2.4</v>
      </c>
      <c r="C76" s="5" t="n">
        <f aca="false">C75-1</f>
        <v>-48</v>
      </c>
      <c r="D76" s="5" t="n">
        <v>68</v>
      </c>
      <c r="E76" s="11" t="n">
        <f aca="false">$C76*E$7-$D76*$D$3</f>
        <v>-58000</v>
      </c>
      <c r="F76" s="11" t="n">
        <f aca="false">$C76*F$7-$D76*$D$3</f>
        <v>-70000</v>
      </c>
      <c r="G76" s="11" t="n">
        <f aca="false">$C76*G$7-$D76*$D$3</f>
        <v>-82000</v>
      </c>
      <c r="H76" s="11" t="n">
        <f aca="false">$C76*H$7-$D76*$D$3</f>
        <v>-94000</v>
      </c>
      <c r="I76" s="11" t="n">
        <f aca="false">$C76*I$7-$D76*$D$3</f>
        <v>-106000</v>
      </c>
      <c r="J76" s="11" t="n">
        <f aca="false">$C76*J$7-$D76*$D$3</f>
        <v>-118000</v>
      </c>
      <c r="K76" s="11" t="n">
        <f aca="false">$C76*K$7-$D76*$D$3</f>
        <v>-130000</v>
      </c>
      <c r="L76" s="11" t="n">
        <f aca="false">$C76*L$7-$D76*$D$3</f>
        <v>-142000</v>
      </c>
      <c r="M76" s="11" t="n">
        <f aca="false">$C76*M$7-$D76*$D$3</f>
        <v>-154000</v>
      </c>
    </row>
    <row r="77" customFormat="false" ht="15" hidden="false" customHeight="false" outlineLevel="0" collapsed="false">
      <c r="B77" s="10" t="n">
        <f aca="false">C77/(C77+D77)</f>
        <v>-2.45</v>
      </c>
      <c r="C77" s="5" t="n">
        <f aca="false">C76-1</f>
        <v>-49</v>
      </c>
      <c r="D77" s="5" t="n">
        <v>69</v>
      </c>
      <c r="E77" s="11" t="n">
        <f aca="false">$C77*E$7-$D77*$D$3</f>
        <v>-59000</v>
      </c>
      <c r="F77" s="11" t="n">
        <f aca="false">$C77*F$7-$D77*$D$3</f>
        <v>-71250</v>
      </c>
      <c r="G77" s="11" t="n">
        <f aca="false">$C77*G$7-$D77*$D$3</f>
        <v>-83500</v>
      </c>
      <c r="H77" s="11" t="n">
        <f aca="false">$C77*H$7-$D77*$D$3</f>
        <v>-95750</v>
      </c>
      <c r="I77" s="11" t="n">
        <f aca="false">$C77*I$7-$D77*$D$3</f>
        <v>-108000</v>
      </c>
      <c r="J77" s="11" t="n">
        <f aca="false">$C77*J$7-$D77*$D$3</f>
        <v>-120250</v>
      </c>
      <c r="K77" s="11" t="n">
        <f aca="false">$C77*K$7-$D77*$D$3</f>
        <v>-132500</v>
      </c>
      <c r="L77" s="11" t="n">
        <f aca="false">$C77*L$7-$D77*$D$3</f>
        <v>-144750</v>
      </c>
      <c r="M77" s="11" t="n">
        <f aca="false">$C77*M$7-$D77*$D$3</f>
        <v>-157000</v>
      </c>
    </row>
    <row r="78" customFormat="false" ht="15" hidden="false" customHeight="false" outlineLevel="0" collapsed="false">
      <c r="B78" s="10" t="n">
        <f aca="false">C78/(C78+D78)</f>
        <v>-2.5</v>
      </c>
      <c r="C78" s="5" t="n">
        <f aca="false">C77-1</f>
        <v>-50</v>
      </c>
      <c r="D78" s="5" t="n">
        <v>70</v>
      </c>
      <c r="E78" s="11" t="n">
        <f aca="false">$C78*E$7-$D78*$D$3</f>
        <v>-60000</v>
      </c>
      <c r="F78" s="11" t="n">
        <f aca="false">$C78*F$7-$D78*$D$3</f>
        <v>-72500</v>
      </c>
      <c r="G78" s="11" t="n">
        <f aca="false">$C78*G$7-$D78*$D$3</f>
        <v>-85000</v>
      </c>
      <c r="H78" s="11" t="n">
        <f aca="false">$C78*H$7-$D78*$D$3</f>
        <v>-97500</v>
      </c>
      <c r="I78" s="11" t="n">
        <f aca="false">$C78*I$7-$D78*$D$3</f>
        <v>-110000</v>
      </c>
      <c r="J78" s="11" t="n">
        <f aca="false">$C78*J$7-$D78*$D$3</f>
        <v>-122500</v>
      </c>
      <c r="K78" s="11" t="n">
        <f aca="false">$C78*K$7-$D78*$D$3</f>
        <v>-135000</v>
      </c>
      <c r="L78" s="11" t="n">
        <f aca="false">$C78*L$7-$D78*$D$3</f>
        <v>-147500</v>
      </c>
      <c r="M78" s="11" t="n">
        <f aca="false">$C78*M$7-$D78*$D$3</f>
        <v>-160000</v>
      </c>
    </row>
    <row r="79" customFormat="false" ht="15" hidden="false" customHeight="false" outlineLevel="0" collapsed="false">
      <c r="B79" s="10" t="n">
        <f aca="false">C79/(C79+D79)</f>
        <v>-2.55</v>
      </c>
      <c r="C79" s="5" t="n">
        <f aca="false">C78-1</f>
        <v>-51</v>
      </c>
      <c r="D79" s="5" t="n">
        <v>71</v>
      </c>
      <c r="E79" s="11" t="n">
        <f aca="false">$C79*E$7-$D79*$D$3</f>
        <v>-61000</v>
      </c>
      <c r="F79" s="11" t="n">
        <f aca="false">$C79*F$7-$D79*$D$3</f>
        <v>-73750</v>
      </c>
      <c r="G79" s="11" t="n">
        <f aca="false">$C79*G$7-$D79*$D$3</f>
        <v>-86500</v>
      </c>
      <c r="H79" s="11" t="n">
        <f aca="false">$C79*H$7-$D79*$D$3</f>
        <v>-99250</v>
      </c>
      <c r="I79" s="11" t="n">
        <f aca="false">$C79*I$7-$D79*$D$3</f>
        <v>-112000</v>
      </c>
      <c r="J79" s="11" t="n">
        <f aca="false">$C79*J$7-$D79*$D$3</f>
        <v>-124750</v>
      </c>
      <c r="K79" s="11" t="n">
        <f aca="false">$C79*K$7-$D79*$D$3</f>
        <v>-137500</v>
      </c>
      <c r="L79" s="11" t="n">
        <f aca="false">$C79*L$7-$D79*$D$3</f>
        <v>-150250</v>
      </c>
      <c r="M79" s="11" t="n">
        <f aca="false">$C79*M$7-$D79*$D$3</f>
        <v>-163000</v>
      </c>
    </row>
    <row r="80" customFormat="false" ht="15" hidden="false" customHeight="false" outlineLevel="0" collapsed="false">
      <c r="B80" s="10" t="n">
        <f aca="false">C80/(C80+D80)</f>
        <v>-2.6</v>
      </c>
      <c r="C80" s="5" t="n">
        <f aca="false">C79-1</f>
        <v>-52</v>
      </c>
      <c r="D80" s="5" t="n">
        <v>72</v>
      </c>
      <c r="E80" s="11" t="n">
        <f aca="false">$C80*E$7-$D80*$D$3</f>
        <v>-62000</v>
      </c>
      <c r="F80" s="11" t="n">
        <f aca="false">$C80*F$7-$D80*$D$3</f>
        <v>-75000</v>
      </c>
      <c r="G80" s="11" t="n">
        <f aca="false">$C80*G$7-$D80*$D$3</f>
        <v>-88000</v>
      </c>
      <c r="H80" s="11" t="n">
        <f aca="false">$C80*H$7-$D80*$D$3</f>
        <v>-101000</v>
      </c>
      <c r="I80" s="11" t="n">
        <f aca="false">$C80*I$7-$D80*$D$3</f>
        <v>-114000</v>
      </c>
      <c r="J80" s="11" t="n">
        <f aca="false">$C80*J$7-$D80*$D$3</f>
        <v>-127000</v>
      </c>
      <c r="K80" s="11" t="n">
        <f aca="false">$C80*K$7-$D80*$D$3</f>
        <v>-140000</v>
      </c>
      <c r="L80" s="11" t="n">
        <f aca="false">$C80*L$7-$D80*$D$3</f>
        <v>-153000</v>
      </c>
      <c r="M80" s="11" t="n">
        <f aca="false">$C80*M$7-$D80*$D$3</f>
        <v>-166000</v>
      </c>
    </row>
    <row r="81" customFormat="false" ht="15" hidden="false" customHeight="false" outlineLevel="0" collapsed="false">
      <c r="B81" s="10" t="n">
        <f aca="false">C81/(C81+D81)</f>
        <v>-2.65</v>
      </c>
      <c r="C81" s="5" t="n">
        <f aca="false">C80-1</f>
        <v>-53</v>
      </c>
      <c r="D81" s="5" t="n">
        <v>73</v>
      </c>
      <c r="E81" s="11" t="n">
        <f aca="false">$C81*E$7-$D81*$D$3</f>
        <v>-63000</v>
      </c>
      <c r="F81" s="11" t="n">
        <f aca="false">$C81*F$7-$D81*$D$3</f>
        <v>-76250</v>
      </c>
      <c r="G81" s="11" t="n">
        <f aca="false">$C81*G$7-$D81*$D$3</f>
        <v>-89500</v>
      </c>
      <c r="H81" s="11" t="n">
        <f aca="false">$C81*H$7-$D81*$D$3</f>
        <v>-102750</v>
      </c>
      <c r="I81" s="11" t="n">
        <f aca="false">$C81*I$7-$D81*$D$3</f>
        <v>-116000</v>
      </c>
      <c r="J81" s="11" t="n">
        <f aca="false">$C81*J$7-$D81*$D$3</f>
        <v>-129250</v>
      </c>
      <c r="K81" s="11" t="n">
        <f aca="false">$C81*K$7-$D81*$D$3</f>
        <v>-142500</v>
      </c>
      <c r="L81" s="11" t="n">
        <f aca="false">$C81*L$7-$D81*$D$3</f>
        <v>-155750</v>
      </c>
      <c r="M81" s="11" t="n">
        <f aca="false">$C81*M$7-$D81*$D$3</f>
        <v>-169000</v>
      </c>
    </row>
    <row r="82" customFormat="false" ht="15" hidden="false" customHeight="false" outlineLevel="0" collapsed="false">
      <c r="B82" s="10" t="n">
        <f aca="false">C82/(C82+D82)</f>
        <v>-2.7</v>
      </c>
      <c r="C82" s="5" t="n">
        <f aca="false">C81-1</f>
        <v>-54</v>
      </c>
      <c r="D82" s="5" t="n">
        <v>74</v>
      </c>
      <c r="E82" s="11" t="n">
        <f aca="false">$C82*E$7-$D82*$D$3</f>
        <v>-64000</v>
      </c>
      <c r="F82" s="11" t="n">
        <f aca="false">$C82*F$7-$D82*$D$3</f>
        <v>-77500</v>
      </c>
      <c r="G82" s="11" t="n">
        <f aca="false">$C82*G$7-$D82*$D$3</f>
        <v>-91000</v>
      </c>
      <c r="H82" s="11" t="n">
        <f aca="false">$C82*H$7-$D82*$D$3</f>
        <v>-104500</v>
      </c>
      <c r="I82" s="11" t="n">
        <f aca="false">$C82*I$7-$D82*$D$3</f>
        <v>-118000</v>
      </c>
      <c r="J82" s="11" t="n">
        <f aca="false">$C82*J$7-$D82*$D$3</f>
        <v>-131500</v>
      </c>
      <c r="K82" s="11" t="n">
        <f aca="false">$C82*K$7-$D82*$D$3</f>
        <v>-145000</v>
      </c>
      <c r="L82" s="11" t="n">
        <f aca="false">$C82*L$7-$D82*$D$3</f>
        <v>-158500</v>
      </c>
      <c r="M82" s="11" t="n">
        <f aca="false">$C82*M$7-$D82*$D$3</f>
        <v>-172000</v>
      </c>
    </row>
    <row r="83" customFormat="false" ht="15" hidden="false" customHeight="false" outlineLevel="0" collapsed="false">
      <c r="B83" s="10" t="n">
        <f aca="false">C83/(C83+D83)</f>
        <v>-2.75</v>
      </c>
      <c r="C83" s="5" t="n">
        <f aca="false">C82-1</f>
        <v>-55</v>
      </c>
      <c r="D83" s="5" t="n">
        <v>75</v>
      </c>
      <c r="E83" s="11" t="n">
        <f aca="false">$C83*E$7-$D83*$D$3</f>
        <v>-65000</v>
      </c>
      <c r="F83" s="11" t="n">
        <f aca="false">$C83*F$7-$D83*$D$3</f>
        <v>-78750</v>
      </c>
      <c r="G83" s="11" t="n">
        <f aca="false">$C83*G$7-$D83*$D$3</f>
        <v>-92500</v>
      </c>
      <c r="H83" s="11" t="n">
        <f aca="false">$C83*H$7-$D83*$D$3</f>
        <v>-106250</v>
      </c>
      <c r="I83" s="11" t="n">
        <f aca="false">$C83*I$7-$D83*$D$3</f>
        <v>-120000</v>
      </c>
      <c r="J83" s="11" t="n">
        <f aca="false">$C83*J$7-$D83*$D$3</f>
        <v>-133750</v>
      </c>
      <c r="K83" s="11" t="n">
        <f aca="false">$C83*K$7-$D83*$D$3</f>
        <v>-147500</v>
      </c>
      <c r="L83" s="11" t="n">
        <f aca="false">$C83*L$7-$D83*$D$3</f>
        <v>-161250</v>
      </c>
      <c r="M83" s="11" t="n">
        <f aca="false">$C83*M$7-$D83*$D$3</f>
        <v>-175000</v>
      </c>
    </row>
    <row r="84" customFormat="false" ht="15" hidden="false" customHeight="false" outlineLevel="0" collapsed="false">
      <c r="B84" s="10" t="n">
        <f aca="false">C84/(C84+D84)</f>
        <v>-2.8</v>
      </c>
      <c r="C84" s="5" t="n">
        <f aca="false">C83-1</f>
        <v>-56</v>
      </c>
      <c r="D84" s="5" t="n">
        <v>76</v>
      </c>
      <c r="E84" s="11" t="n">
        <f aca="false">$C84*E$7-$D84*$D$3</f>
        <v>-66000</v>
      </c>
      <c r="F84" s="11" t="n">
        <f aca="false">$C84*F$7-$D84*$D$3</f>
        <v>-80000</v>
      </c>
      <c r="G84" s="11" t="n">
        <f aca="false">$C84*G$7-$D84*$D$3</f>
        <v>-94000</v>
      </c>
      <c r="H84" s="11" t="n">
        <f aca="false">$C84*H$7-$D84*$D$3</f>
        <v>-108000</v>
      </c>
      <c r="I84" s="11" t="n">
        <f aca="false">$C84*I$7-$D84*$D$3</f>
        <v>-122000</v>
      </c>
      <c r="J84" s="11" t="n">
        <f aca="false">$C84*J$7-$D84*$D$3</f>
        <v>-136000</v>
      </c>
      <c r="K84" s="11" t="n">
        <f aca="false">$C84*K$7-$D84*$D$3</f>
        <v>-150000</v>
      </c>
      <c r="L84" s="11" t="n">
        <f aca="false">$C84*L$7-$D84*$D$3</f>
        <v>-164000</v>
      </c>
      <c r="M84" s="11" t="n">
        <f aca="false">$C84*M$7-$D84*$D$3</f>
        <v>-178000</v>
      </c>
    </row>
    <row r="85" customFormat="false" ht="15" hidden="false" customHeight="false" outlineLevel="0" collapsed="false">
      <c r="B85" s="10" t="n">
        <f aca="false">C85/(C85+D85)</f>
        <v>-2.85</v>
      </c>
      <c r="C85" s="5" t="n">
        <f aca="false">C84-1</f>
        <v>-57</v>
      </c>
      <c r="D85" s="5" t="n">
        <v>77</v>
      </c>
      <c r="E85" s="11" t="n">
        <f aca="false">$C85*E$7-$D85*$D$3</f>
        <v>-67000</v>
      </c>
      <c r="F85" s="11" t="n">
        <f aca="false">$C85*F$7-$D85*$D$3</f>
        <v>-81250</v>
      </c>
      <c r="G85" s="11" t="n">
        <f aca="false">$C85*G$7-$D85*$D$3</f>
        <v>-95500</v>
      </c>
      <c r="H85" s="11" t="n">
        <f aca="false">$C85*H$7-$D85*$D$3</f>
        <v>-109750</v>
      </c>
      <c r="I85" s="11" t="n">
        <f aca="false">$C85*I$7-$D85*$D$3</f>
        <v>-124000</v>
      </c>
      <c r="J85" s="11" t="n">
        <f aca="false">$C85*J$7-$D85*$D$3</f>
        <v>-138250</v>
      </c>
      <c r="K85" s="11" t="n">
        <f aca="false">$C85*K$7-$D85*$D$3</f>
        <v>-152500</v>
      </c>
      <c r="L85" s="11" t="n">
        <f aca="false">$C85*L$7-$D85*$D$3</f>
        <v>-166750</v>
      </c>
      <c r="M85" s="11" t="n">
        <f aca="false">$C85*M$7-$D85*$D$3</f>
        <v>-181000</v>
      </c>
    </row>
    <row r="86" customFormat="false" ht="15" hidden="false" customHeight="false" outlineLevel="0" collapsed="false">
      <c r="B86" s="10" t="n">
        <f aca="false">C86/(C86+D86)</f>
        <v>-2.9</v>
      </c>
      <c r="C86" s="5" t="n">
        <f aca="false">C85-1</f>
        <v>-58</v>
      </c>
      <c r="D86" s="5" t="n">
        <v>78</v>
      </c>
      <c r="E86" s="11" t="n">
        <f aca="false">$C86*E$7-$D86*$D$3</f>
        <v>-68000</v>
      </c>
      <c r="F86" s="11" t="n">
        <f aca="false">$C86*F$7-$D86*$D$3</f>
        <v>-82500</v>
      </c>
      <c r="G86" s="11" t="n">
        <f aca="false">$C86*G$7-$D86*$D$3</f>
        <v>-97000</v>
      </c>
      <c r="H86" s="11" t="n">
        <f aca="false">$C86*H$7-$D86*$D$3</f>
        <v>-111500</v>
      </c>
      <c r="I86" s="11" t="n">
        <f aca="false">$C86*I$7-$D86*$D$3</f>
        <v>-126000</v>
      </c>
      <c r="J86" s="11" t="n">
        <f aca="false">$C86*J$7-$D86*$D$3</f>
        <v>-140500</v>
      </c>
      <c r="K86" s="11" t="n">
        <f aca="false">$C86*K$7-$D86*$D$3</f>
        <v>-155000</v>
      </c>
      <c r="L86" s="11" t="n">
        <f aca="false">$C86*L$7-$D86*$D$3</f>
        <v>-169500</v>
      </c>
      <c r="M86" s="11" t="n">
        <f aca="false">$C86*M$7-$D86*$D$3</f>
        <v>-184000</v>
      </c>
    </row>
    <row r="87" customFormat="false" ht="15" hidden="false" customHeight="false" outlineLevel="0" collapsed="false">
      <c r="B87" s="10" t="n">
        <f aca="false">C87/(C87+D87)</f>
        <v>-2.95</v>
      </c>
      <c r="C87" s="5" t="n">
        <f aca="false">C86-1</f>
        <v>-59</v>
      </c>
      <c r="D87" s="5" t="n">
        <v>79</v>
      </c>
      <c r="E87" s="11" t="n">
        <f aca="false">$C87*E$7-$D87*$D$3</f>
        <v>-69000</v>
      </c>
      <c r="F87" s="11" t="n">
        <f aca="false">$C87*F$7-$D87*$D$3</f>
        <v>-83750</v>
      </c>
      <c r="G87" s="11" t="n">
        <f aca="false">$C87*G$7-$D87*$D$3</f>
        <v>-98500</v>
      </c>
      <c r="H87" s="11" t="n">
        <f aca="false">$C87*H$7-$D87*$D$3</f>
        <v>-113250</v>
      </c>
      <c r="I87" s="11" t="n">
        <f aca="false">$C87*I$7-$D87*$D$3</f>
        <v>-128000</v>
      </c>
      <c r="J87" s="11" t="n">
        <f aca="false">$C87*J$7-$D87*$D$3</f>
        <v>-142750</v>
      </c>
      <c r="K87" s="11" t="n">
        <f aca="false">$C87*K$7-$D87*$D$3</f>
        <v>-157500</v>
      </c>
      <c r="L87" s="11" t="n">
        <f aca="false">$C87*L$7-$D87*$D$3</f>
        <v>-172250</v>
      </c>
      <c r="M87" s="11" t="n">
        <f aca="false">$C87*M$7-$D87*$D$3</f>
        <v>-187000</v>
      </c>
    </row>
    <row r="88" customFormat="false" ht="15" hidden="false" customHeight="false" outlineLevel="0" collapsed="false">
      <c r="B88" s="10" t="n">
        <f aca="false">C88/(C88+D88)</f>
        <v>-3</v>
      </c>
      <c r="C88" s="5" t="n">
        <f aca="false">C87-1</f>
        <v>-60</v>
      </c>
      <c r="D88" s="5" t="n">
        <v>80</v>
      </c>
      <c r="E88" s="11" t="n">
        <f aca="false">$C88*E$7-$D88*$D$3</f>
        <v>-70000</v>
      </c>
      <c r="F88" s="11" t="n">
        <f aca="false">$C88*F$7-$D88*$D$3</f>
        <v>-85000</v>
      </c>
      <c r="G88" s="11" t="n">
        <f aca="false">$C88*G$7-$D88*$D$3</f>
        <v>-100000</v>
      </c>
      <c r="H88" s="11" t="n">
        <f aca="false">$C88*H$7-$D88*$D$3</f>
        <v>-115000</v>
      </c>
      <c r="I88" s="11" t="n">
        <f aca="false">$C88*I$7-$D88*$D$3</f>
        <v>-130000</v>
      </c>
      <c r="J88" s="11" t="n">
        <f aca="false">$C88*J$7-$D88*$D$3</f>
        <v>-145000</v>
      </c>
      <c r="K88" s="11" t="n">
        <f aca="false">$C88*K$7-$D88*$D$3</f>
        <v>-160000</v>
      </c>
      <c r="L88" s="11" t="n">
        <f aca="false">$C88*L$7-$D88*$D$3</f>
        <v>-175000</v>
      </c>
      <c r="M88" s="11" t="n">
        <f aca="false">$C88*M$7-$D88*$D$3</f>
        <v>-190000</v>
      </c>
    </row>
    <row r="89" customFormat="false" ht="15" hidden="false" customHeight="false" outlineLevel="0" collapsed="false">
      <c r="B89" s="10" t="n">
        <f aca="false">C89/(C89+D89)</f>
        <v>-3.05</v>
      </c>
      <c r="C89" s="5" t="n">
        <f aca="false">C88-1</f>
        <v>-61</v>
      </c>
      <c r="D89" s="5" t="n">
        <v>81</v>
      </c>
      <c r="E89" s="11" t="n">
        <f aca="false">$C89*E$7-$D89*$D$3</f>
        <v>-71000</v>
      </c>
      <c r="F89" s="11" t="n">
        <f aca="false">$C89*F$7-$D89*$D$3</f>
        <v>-86250</v>
      </c>
      <c r="G89" s="11" t="n">
        <f aca="false">$C89*G$7-$D89*$D$3</f>
        <v>-101500</v>
      </c>
      <c r="H89" s="11" t="n">
        <f aca="false">$C89*H$7-$D89*$D$3</f>
        <v>-116750</v>
      </c>
      <c r="I89" s="11" t="n">
        <f aca="false">$C89*I$7-$D89*$D$3</f>
        <v>-132000</v>
      </c>
      <c r="J89" s="11" t="n">
        <f aca="false">$C89*J$7-$D89*$D$3</f>
        <v>-147250</v>
      </c>
      <c r="K89" s="11" t="n">
        <f aca="false">$C89*K$7-$D89*$D$3</f>
        <v>-162500</v>
      </c>
      <c r="L89" s="11" t="n">
        <f aca="false">$C89*L$7-$D89*$D$3</f>
        <v>-177750</v>
      </c>
      <c r="M89" s="11" t="n">
        <f aca="false">$C89*M$7-$D89*$D$3</f>
        <v>-193000</v>
      </c>
    </row>
    <row r="90" customFormat="false" ht="15" hidden="false" customHeight="false" outlineLevel="0" collapsed="false">
      <c r="B90" s="10" t="n">
        <f aca="false">C90/(C90+D90)</f>
        <v>-3.1</v>
      </c>
      <c r="C90" s="5" t="n">
        <f aca="false">C89-1</f>
        <v>-62</v>
      </c>
      <c r="D90" s="5" t="n">
        <v>82</v>
      </c>
      <c r="E90" s="11" t="n">
        <f aca="false">$C90*E$7-$D90*$D$3</f>
        <v>-72000</v>
      </c>
      <c r="F90" s="11" t="n">
        <f aca="false">$C90*F$7-$D90*$D$3</f>
        <v>-87500</v>
      </c>
      <c r="G90" s="11" t="n">
        <f aca="false">$C90*G$7-$D90*$D$3</f>
        <v>-103000</v>
      </c>
      <c r="H90" s="11" t="n">
        <f aca="false">$C90*H$7-$D90*$D$3</f>
        <v>-118500</v>
      </c>
      <c r="I90" s="11" t="n">
        <f aca="false">$C90*I$7-$D90*$D$3</f>
        <v>-134000</v>
      </c>
      <c r="J90" s="11" t="n">
        <f aca="false">$C90*J$7-$D90*$D$3</f>
        <v>-149500</v>
      </c>
      <c r="K90" s="11" t="n">
        <f aca="false">$C90*K$7-$D90*$D$3</f>
        <v>-165000</v>
      </c>
      <c r="L90" s="11" t="n">
        <f aca="false">$C90*L$7-$D90*$D$3</f>
        <v>-180500</v>
      </c>
      <c r="M90" s="11" t="n">
        <f aca="false">$C90*M$7-$D90*$D$3</f>
        <v>-196000</v>
      </c>
    </row>
    <row r="91" customFormat="false" ht="15" hidden="false" customHeight="false" outlineLevel="0" collapsed="false">
      <c r="B91" s="10" t="n">
        <f aca="false">C91/(C91+D91)</f>
        <v>-3.15</v>
      </c>
      <c r="C91" s="5" t="n">
        <f aca="false">C90-1</f>
        <v>-63</v>
      </c>
      <c r="D91" s="5" t="n">
        <v>83</v>
      </c>
      <c r="E91" s="11" t="n">
        <f aca="false">$C91*E$7-$D91*$D$3</f>
        <v>-73000</v>
      </c>
      <c r="F91" s="11" t="n">
        <f aca="false">$C91*F$7-$D91*$D$3</f>
        <v>-88750</v>
      </c>
      <c r="G91" s="11" t="n">
        <f aca="false">$C91*G$7-$D91*$D$3</f>
        <v>-104500</v>
      </c>
      <c r="H91" s="11" t="n">
        <f aca="false">$C91*H$7-$D91*$D$3</f>
        <v>-120250</v>
      </c>
      <c r="I91" s="11" t="n">
        <f aca="false">$C91*I$7-$D91*$D$3</f>
        <v>-136000</v>
      </c>
      <c r="J91" s="11" t="n">
        <f aca="false">$C91*J$7-$D91*$D$3</f>
        <v>-151750</v>
      </c>
      <c r="K91" s="11" t="n">
        <f aca="false">$C91*K$7-$D91*$D$3</f>
        <v>-167500</v>
      </c>
      <c r="L91" s="11" t="n">
        <f aca="false">$C91*L$7-$D91*$D$3</f>
        <v>-183250</v>
      </c>
      <c r="M91" s="11" t="n">
        <f aca="false">$C91*M$7-$D91*$D$3</f>
        <v>-199000</v>
      </c>
    </row>
    <row r="92" customFormat="false" ht="15" hidden="false" customHeight="false" outlineLevel="0" collapsed="false">
      <c r="B92" s="10" t="n">
        <f aca="false">C92/(C92+D92)</f>
        <v>-3.2</v>
      </c>
      <c r="C92" s="5" t="n">
        <f aca="false">C91-1</f>
        <v>-64</v>
      </c>
      <c r="D92" s="5" t="n">
        <v>84</v>
      </c>
      <c r="E92" s="11" t="n">
        <f aca="false">$C92*E$7-$D92*$D$3</f>
        <v>-74000</v>
      </c>
      <c r="F92" s="11" t="n">
        <f aca="false">$C92*F$7-$D92*$D$3</f>
        <v>-90000</v>
      </c>
      <c r="G92" s="11" t="n">
        <f aca="false">$C92*G$7-$D92*$D$3</f>
        <v>-106000</v>
      </c>
      <c r="H92" s="11" t="n">
        <f aca="false">$C92*H$7-$D92*$D$3</f>
        <v>-122000</v>
      </c>
      <c r="I92" s="11" t="n">
        <f aca="false">$C92*I$7-$D92*$D$3</f>
        <v>-138000</v>
      </c>
      <c r="J92" s="11" t="n">
        <f aca="false">$C92*J$7-$D92*$D$3</f>
        <v>-154000</v>
      </c>
      <c r="K92" s="11" t="n">
        <f aca="false">$C92*K$7-$D92*$D$3</f>
        <v>-170000</v>
      </c>
      <c r="L92" s="11" t="n">
        <f aca="false">$C92*L$7-$D92*$D$3</f>
        <v>-186000</v>
      </c>
      <c r="M92" s="11" t="n">
        <f aca="false">$C92*M$7-$D92*$D$3</f>
        <v>-202000</v>
      </c>
    </row>
    <row r="93" customFormat="false" ht="15" hidden="false" customHeight="false" outlineLevel="0" collapsed="false">
      <c r="B93" s="10" t="n">
        <f aca="false">C93/(C93+D93)</f>
        <v>-3.25</v>
      </c>
      <c r="C93" s="5" t="n">
        <f aca="false">C92-1</f>
        <v>-65</v>
      </c>
      <c r="D93" s="5" t="n">
        <v>85</v>
      </c>
      <c r="E93" s="11" t="n">
        <f aca="false">$C93*E$7-$D93*$D$3</f>
        <v>-75000</v>
      </c>
      <c r="F93" s="11" t="n">
        <f aca="false">$C93*F$7-$D93*$D$3</f>
        <v>-91250</v>
      </c>
      <c r="G93" s="11" t="n">
        <f aca="false">$C93*G$7-$D93*$D$3</f>
        <v>-107500</v>
      </c>
      <c r="H93" s="11" t="n">
        <f aca="false">$C93*H$7-$D93*$D$3</f>
        <v>-123750</v>
      </c>
      <c r="I93" s="11" t="n">
        <f aca="false">$C93*I$7-$D93*$D$3</f>
        <v>-140000</v>
      </c>
      <c r="J93" s="11" t="n">
        <f aca="false">$C93*J$7-$D93*$D$3</f>
        <v>-156250</v>
      </c>
      <c r="K93" s="11" t="n">
        <f aca="false">$C93*K$7-$D93*$D$3</f>
        <v>-172500</v>
      </c>
      <c r="L93" s="11" t="n">
        <f aca="false">$C93*L$7-$D93*$D$3</f>
        <v>-188750</v>
      </c>
      <c r="M93" s="11" t="n">
        <f aca="false">$C93*M$7-$D93*$D$3</f>
        <v>-205000</v>
      </c>
    </row>
    <row r="94" customFormat="false" ht="15" hidden="false" customHeight="false" outlineLevel="0" collapsed="false">
      <c r="B94" s="10" t="n">
        <f aca="false">C94/(C94+D94)</f>
        <v>-3.3</v>
      </c>
      <c r="C94" s="5" t="n">
        <f aca="false">C93-1</f>
        <v>-66</v>
      </c>
      <c r="D94" s="5" t="n">
        <v>86</v>
      </c>
      <c r="E94" s="11" t="n">
        <f aca="false">$C94*E$7-$D94*$D$3</f>
        <v>-76000</v>
      </c>
      <c r="F94" s="11" t="n">
        <f aca="false">$C94*F$7-$D94*$D$3</f>
        <v>-92500</v>
      </c>
      <c r="G94" s="11" t="n">
        <f aca="false">$C94*G$7-$D94*$D$3</f>
        <v>-109000</v>
      </c>
      <c r="H94" s="11" t="n">
        <f aca="false">$C94*H$7-$D94*$D$3</f>
        <v>-125500</v>
      </c>
      <c r="I94" s="11" t="n">
        <f aca="false">$C94*I$7-$D94*$D$3</f>
        <v>-142000</v>
      </c>
      <c r="J94" s="11" t="n">
        <f aca="false">$C94*J$7-$D94*$D$3</f>
        <v>-158500</v>
      </c>
      <c r="K94" s="11" t="n">
        <f aca="false">$C94*K$7-$D94*$D$3</f>
        <v>-175000</v>
      </c>
      <c r="L94" s="11" t="n">
        <f aca="false">$C94*L$7-$D94*$D$3</f>
        <v>-191500</v>
      </c>
      <c r="M94" s="11" t="n">
        <f aca="false">$C94*M$7-$D94*$D$3</f>
        <v>-208000</v>
      </c>
    </row>
    <row r="95" customFormat="false" ht="15" hidden="false" customHeight="false" outlineLevel="0" collapsed="false">
      <c r="B95" s="10" t="n">
        <f aca="false">C95/(C95+D95)</f>
        <v>-3.35</v>
      </c>
      <c r="C95" s="5" t="n">
        <f aca="false">C94-1</f>
        <v>-67</v>
      </c>
      <c r="D95" s="5" t="n">
        <v>87</v>
      </c>
      <c r="E95" s="11" t="n">
        <f aca="false">$C95*E$7-$D95*$D$3</f>
        <v>-77000</v>
      </c>
      <c r="F95" s="11" t="n">
        <f aca="false">$C95*F$7-$D95*$D$3</f>
        <v>-93750</v>
      </c>
      <c r="G95" s="11" t="n">
        <f aca="false">$C95*G$7-$D95*$D$3</f>
        <v>-110500</v>
      </c>
      <c r="H95" s="11" t="n">
        <f aca="false">$C95*H$7-$D95*$D$3</f>
        <v>-127250</v>
      </c>
      <c r="I95" s="11" t="n">
        <f aca="false">$C95*I$7-$D95*$D$3</f>
        <v>-144000</v>
      </c>
      <c r="J95" s="11" t="n">
        <f aca="false">$C95*J$7-$D95*$D$3</f>
        <v>-160750</v>
      </c>
      <c r="K95" s="11" t="n">
        <f aca="false">$C95*K$7-$D95*$D$3</f>
        <v>-177500</v>
      </c>
      <c r="L95" s="11" t="n">
        <f aca="false">$C95*L$7-$D95*$D$3</f>
        <v>-194250</v>
      </c>
      <c r="M95" s="11" t="n">
        <f aca="false">$C95*M$7-$D95*$D$3</f>
        <v>-211000</v>
      </c>
    </row>
    <row r="96" customFormat="false" ht="15" hidden="false" customHeight="false" outlineLevel="0" collapsed="false">
      <c r="B96" s="10" t="n">
        <f aca="false">C96/(C96+D96)</f>
        <v>-3.4</v>
      </c>
      <c r="C96" s="5" t="n">
        <f aca="false">C95-1</f>
        <v>-68</v>
      </c>
      <c r="D96" s="5" t="n">
        <v>88</v>
      </c>
      <c r="E96" s="11" t="n">
        <f aca="false">$C96*E$7-$D96*$D$3</f>
        <v>-78000</v>
      </c>
      <c r="F96" s="11" t="n">
        <f aca="false">$C96*F$7-$D96*$D$3</f>
        <v>-95000</v>
      </c>
      <c r="G96" s="11" t="n">
        <f aca="false">$C96*G$7-$D96*$D$3</f>
        <v>-112000</v>
      </c>
      <c r="H96" s="11" t="n">
        <f aca="false">$C96*H$7-$D96*$D$3</f>
        <v>-129000</v>
      </c>
      <c r="I96" s="11" t="n">
        <f aca="false">$C96*I$7-$D96*$D$3</f>
        <v>-146000</v>
      </c>
      <c r="J96" s="11" t="n">
        <f aca="false">$C96*J$7-$D96*$D$3</f>
        <v>-163000</v>
      </c>
      <c r="K96" s="11" t="n">
        <f aca="false">$C96*K$7-$D96*$D$3</f>
        <v>-180000</v>
      </c>
      <c r="L96" s="11" t="n">
        <f aca="false">$C96*L$7-$D96*$D$3</f>
        <v>-197000</v>
      </c>
      <c r="M96" s="11" t="n">
        <f aca="false">$C96*M$7-$D96*$D$3</f>
        <v>-214000</v>
      </c>
    </row>
    <row r="97" customFormat="false" ht="15" hidden="false" customHeight="false" outlineLevel="0" collapsed="false">
      <c r="B97" s="10" t="n">
        <f aca="false">C97/(C97+D97)</f>
        <v>-3.45</v>
      </c>
      <c r="C97" s="5" t="n">
        <f aca="false">C96-1</f>
        <v>-69</v>
      </c>
      <c r="D97" s="5" t="n">
        <v>89</v>
      </c>
      <c r="E97" s="11" t="n">
        <f aca="false">$C97*E$7-$D97*$D$3</f>
        <v>-79000</v>
      </c>
      <c r="F97" s="11" t="n">
        <f aca="false">$C97*F$7-$D97*$D$3</f>
        <v>-96250</v>
      </c>
      <c r="G97" s="11" t="n">
        <f aca="false">$C97*G$7-$D97*$D$3</f>
        <v>-113500</v>
      </c>
      <c r="H97" s="11" t="n">
        <f aca="false">$C97*H$7-$D97*$D$3</f>
        <v>-130750</v>
      </c>
      <c r="I97" s="11" t="n">
        <f aca="false">$C97*I$7-$D97*$D$3</f>
        <v>-148000</v>
      </c>
      <c r="J97" s="11" t="n">
        <f aca="false">$C97*J$7-$D97*$D$3</f>
        <v>-165250</v>
      </c>
      <c r="K97" s="11" t="n">
        <f aca="false">$C97*K$7-$D97*$D$3</f>
        <v>-182500</v>
      </c>
      <c r="L97" s="11" t="n">
        <f aca="false">$C97*L$7-$D97*$D$3</f>
        <v>-199750</v>
      </c>
      <c r="M97" s="11" t="n">
        <f aca="false">$C97*M$7-$D97*$D$3</f>
        <v>-217000</v>
      </c>
    </row>
    <row r="98" customFormat="false" ht="15" hidden="false" customHeight="false" outlineLevel="0" collapsed="false">
      <c r="B98" s="10" t="n">
        <f aca="false">C98/(C98+D98)</f>
        <v>-3.5</v>
      </c>
      <c r="C98" s="5" t="n">
        <f aca="false">C97-1</f>
        <v>-70</v>
      </c>
      <c r="D98" s="5" t="n">
        <v>90</v>
      </c>
      <c r="E98" s="11" t="n">
        <f aca="false">$C98*E$7-$D98*$D$3</f>
        <v>-80000</v>
      </c>
      <c r="F98" s="11" t="n">
        <f aca="false">$C98*F$7-$D98*$D$3</f>
        <v>-97500</v>
      </c>
      <c r="G98" s="11" t="n">
        <f aca="false">$C98*G$7-$D98*$D$3</f>
        <v>-115000</v>
      </c>
      <c r="H98" s="11" t="n">
        <f aca="false">$C98*H$7-$D98*$D$3</f>
        <v>-132500</v>
      </c>
      <c r="I98" s="11" t="n">
        <f aca="false">$C98*I$7-$D98*$D$3</f>
        <v>-150000</v>
      </c>
      <c r="J98" s="11" t="n">
        <f aca="false">$C98*J$7-$D98*$D$3</f>
        <v>-167500</v>
      </c>
      <c r="K98" s="11" t="n">
        <f aca="false">$C98*K$7-$D98*$D$3</f>
        <v>-185000</v>
      </c>
      <c r="L98" s="11" t="n">
        <f aca="false">$C98*L$7-$D98*$D$3</f>
        <v>-202500</v>
      </c>
      <c r="M98" s="11" t="n">
        <f aca="false">$C98*M$7-$D98*$D$3</f>
        <v>-220000</v>
      </c>
    </row>
    <row r="99" customFormat="false" ht="15" hidden="false" customHeight="false" outlineLevel="0" collapsed="false">
      <c r="B99" s="10" t="n">
        <f aca="false">C99/(C99+D99)</f>
        <v>-3.55</v>
      </c>
      <c r="C99" s="5" t="n">
        <f aca="false">C98-1</f>
        <v>-71</v>
      </c>
      <c r="D99" s="5" t="n">
        <v>91</v>
      </c>
      <c r="E99" s="11" t="n">
        <f aca="false">$C99*E$7-$D99*$D$3</f>
        <v>-81000</v>
      </c>
      <c r="F99" s="11" t="n">
        <f aca="false">$C99*F$7-$D99*$D$3</f>
        <v>-98750</v>
      </c>
      <c r="G99" s="11" t="n">
        <f aca="false">$C99*G$7-$D99*$D$3</f>
        <v>-116500</v>
      </c>
      <c r="H99" s="11" t="n">
        <f aca="false">$C99*H$7-$D99*$D$3</f>
        <v>-134250</v>
      </c>
      <c r="I99" s="11" t="n">
        <f aca="false">$C99*I$7-$D99*$D$3</f>
        <v>-152000</v>
      </c>
      <c r="J99" s="11" t="n">
        <f aca="false">$C99*J$7-$D99*$D$3</f>
        <v>-169750</v>
      </c>
      <c r="K99" s="11" t="n">
        <f aca="false">$C99*K$7-$D99*$D$3</f>
        <v>-187500</v>
      </c>
      <c r="L99" s="11" t="n">
        <f aca="false">$C99*L$7-$D99*$D$3</f>
        <v>-205250</v>
      </c>
      <c r="M99" s="11" t="n">
        <f aca="false">$C99*M$7-$D99*$D$3</f>
        <v>-223000</v>
      </c>
    </row>
    <row r="100" customFormat="false" ht="15" hidden="false" customHeight="false" outlineLevel="0" collapsed="false">
      <c r="B100" s="10" t="n">
        <f aca="false">C100/(C100+D100)</f>
        <v>-3.6</v>
      </c>
      <c r="C100" s="5" t="n">
        <f aca="false">C99-1</f>
        <v>-72</v>
      </c>
      <c r="D100" s="5" t="n">
        <v>92</v>
      </c>
      <c r="E100" s="11" t="n">
        <f aca="false">$C100*E$7-$D100*$D$3</f>
        <v>-82000</v>
      </c>
      <c r="F100" s="11" t="n">
        <f aca="false">$C100*F$7-$D100*$D$3</f>
        <v>-100000</v>
      </c>
      <c r="G100" s="11" t="n">
        <f aca="false">$C100*G$7-$D100*$D$3</f>
        <v>-118000</v>
      </c>
      <c r="H100" s="11" t="n">
        <f aca="false">$C100*H$7-$D100*$D$3</f>
        <v>-136000</v>
      </c>
      <c r="I100" s="11" t="n">
        <f aca="false">$C100*I$7-$D100*$D$3</f>
        <v>-154000</v>
      </c>
      <c r="J100" s="11" t="n">
        <f aca="false">$C100*J$7-$D100*$D$3</f>
        <v>-172000</v>
      </c>
      <c r="K100" s="11" t="n">
        <f aca="false">$C100*K$7-$D100*$D$3</f>
        <v>-190000</v>
      </c>
      <c r="L100" s="11" t="n">
        <f aca="false">$C100*L$7-$D100*$D$3</f>
        <v>-208000</v>
      </c>
      <c r="M100" s="11" t="n">
        <f aca="false">$C100*M$7-$D100*$D$3</f>
        <v>-226000</v>
      </c>
    </row>
    <row r="101" customFormat="false" ht="15" hidden="false" customHeight="false" outlineLevel="0" collapsed="false">
      <c r="B101" s="10" t="n">
        <f aca="false">C101/(C101+D101)</f>
        <v>-3.65</v>
      </c>
      <c r="C101" s="5" t="n">
        <f aca="false">C100-1</f>
        <v>-73</v>
      </c>
      <c r="D101" s="5" t="n">
        <v>93</v>
      </c>
      <c r="E101" s="11" t="n">
        <f aca="false">$C101*E$7-$D101*$D$3</f>
        <v>-83000</v>
      </c>
      <c r="F101" s="11" t="n">
        <f aca="false">$C101*F$7-$D101*$D$3</f>
        <v>-101250</v>
      </c>
      <c r="G101" s="11" t="n">
        <f aca="false">$C101*G$7-$D101*$D$3</f>
        <v>-119500</v>
      </c>
      <c r="H101" s="11" t="n">
        <f aca="false">$C101*H$7-$D101*$D$3</f>
        <v>-137750</v>
      </c>
      <c r="I101" s="11" t="n">
        <f aca="false">$C101*I$7-$D101*$D$3</f>
        <v>-156000</v>
      </c>
      <c r="J101" s="11" t="n">
        <f aca="false">$C101*J$7-$D101*$D$3</f>
        <v>-174250</v>
      </c>
      <c r="K101" s="11" t="n">
        <f aca="false">$C101*K$7-$D101*$D$3</f>
        <v>-192500</v>
      </c>
      <c r="L101" s="11" t="n">
        <f aca="false">$C101*L$7-$D101*$D$3</f>
        <v>-210750</v>
      </c>
      <c r="M101" s="11" t="n">
        <f aca="false">$C101*M$7-$D101*$D$3</f>
        <v>-229000</v>
      </c>
    </row>
    <row r="102" customFormat="false" ht="15" hidden="false" customHeight="false" outlineLevel="0" collapsed="false">
      <c r="B102" s="10" t="n">
        <f aca="false">C102/(C102+D102)</f>
        <v>-3.7</v>
      </c>
      <c r="C102" s="5" t="n">
        <f aca="false">C101-1</f>
        <v>-74</v>
      </c>
      <c r="D102" s="5" t="n">
        <v>94</v>
      </c>
      <c r="E102" s="11" t="n">
        <f aca="false">$C102*E$7-$D102*$D$3</f>
        <v>-84000</v>
      </c>
      <c r="F102" s="11" t="n">
        <f aca="false">$C102*F$7-$D102*$D$3</f>
        <v>-102500</v>
      </c>
      <c r="G102" s="11" t="n">
        <f aca="false">$C102*G$7-$D102*$D$3</f>
        <v>-121000</v>
      </c>
      <c r="H102" s="11" t="n">
        <f aca="false">$C102*H$7-$D102*$D$3</f>
        <v>-139500</v>
      </c>
      <c r="I102" s="11" t="n">
        <f aca="false">$C102*I$7-$D102*$D$3</f>
        <v>-158000</v>
      </c>
      <c r="J102" s="11" t="n">
        <f aca="false">$C102*J$7-$D102*$D$3</f>
        <v>-176500</v>
      </c>
      <c r="K102" s="11" t="n">
        <f aca="false">$C102*K$7-$D102*$D$3</f>
        <v>-195000</v>
      </c>
      <c r="L102" s="11" t="n">
        <f aca="false">$C102*L$7-$D102*$D$3</f>
        <v>-213500</v>
      </c>
      <c r="M102" s="11" t="n">
        <f aca="false">$C102*M$7-$D102*$D$3</f>
        <v>-232000</v>
      </c>
    </row>
    <row r="103" customFormat="false" ht="15" hidden="false" customHeight="false" outlineLevel="0" collapsed="false">
      <c r="B103" s="10" t="n">
        <f aca="false">C103/(C103+D103)</f>
        <v>-3.75</v>
      </c>
      <c r="C103" s="5" t="n">
        <f aca="false">C102-1</f>
        <v>-75</v>
      </c>
      <c r="D103" s="5" t="n">
        <v>95</v>
      </c>
      <c r="E103" s="11" t="n">
        <f aca="false">$C103*E$7-$D103*$D$3</f>
        <v>-85000</v>
      </c>
      <c r="F103" s="11" t="n">
        <f aca="false">$C103*F$7-$D103*$D$3</f>
        <v>-103750</v>
      </c>
      <c r="G103" s="11" t="n">
        <f aca="false">$C103*G$7-$D103*$D$3</f>
        <v>-122500</v>
      </c>
      <c r="H103" s="11" t="n">
        <f aca="false">$C103*H$7-$D103*$D$3</f>
        <v>-141250</v>
      </c>
      <c r="I103" s="11" t="n">
        <f aca="false">$C103*I$7-$D103*$D$3</f>
        <v>-160000</v>
      </c>
      <c r="J103" s="11" t="n">
        <f aca="false">$C103*J$7-$D103*$D$3</f>
        <v>-178750</v>
      </c>
      <c r="K103" s="11" t="n">
        <f aca="false">$C103*K$7-$D103*$D$3</f>
        <v>-197500</v>
      </c>
      <c r="L103" s="11" t="n">
        <f aca="false">$C103*L$7-$D103*$D$3</f>
        <v>-216250</v>
      </c>
      <c r="M103" s="11" t="n">
        <f aca="false">$C103*M$7-$D103*$D$3</f>
        <v>-235000</v>
      </c>
    </row>
    <row r="104" customFormat="false" ht="15" hidden="false" customHeight="false" outlineLevel="0" collapsed="false">
      <c r="B104" s="10" t="n">
        <f aca="false">C104/(C104+D104)</f>
        <v>-3.8</v>
      </c>
      <c r="C104" s="5" t="n">
        <f aca="false">C103-1</f>
        <v>-76</v>
      </c>
      <c r="D104" s="5" t="n">
        <v>96</v>
      </c>
      <c r="E104" s="11" t="n">
        <f aca="false">$C104*E$7-$D104*$D$3</f>
        <v>-86000</v>
      </c>
      <c r="F104" s="11" t="n">
        <f aca="false">$C104*F$7-$D104*$D$3</f>
        <v>-105000</v>
      </c>
      <c r="G104" s="11" t="n">
        <f aca="false">$C104*G$7-$D104*$D$3</f>
        <v>-124000</v>
      </c>
      <c r="H104" s="11" t="n">
        <f aca="false">$C104*H$7-$D104*$D$3</f>
        <v>-143000</v>
      </c>
      <c r="I104" s="11" t="n">
        <f aca="false">$C104*I$7-$D104*$D$3</f>
        <v>-162000</v>
      </c>
      <c r="J104" s="11" t="n">
        <f aca="false">$C104*J$7-$D104*$D$3</f>
        <v>-181000</v>
      </c>
      <c r="K104" s="11" t="n">
        <f aca="false">$C104*K$7-$D104*$D$3</f>
        <v>-200000</v>
      </c>
      <c r="L104" s="11" t="n">
        <f aca="false">$C104*L$7-$D104*$D$3</f>
        <v>-219000</v>
      </c>
      <c r="M104" s="11" t="n">
        <f aca="false">$C104*M$7-$D104*$D$3</f>
        <v>-238000</v>
      </c>
    </row>
    <row r="105" customFormat="false" ht="15" hidden="false" customHeight="false" outlineLevel="0" collapsed="false">
      <c r="B105" s="10" t="n">
        <f aca="false">C105/(C105+D105)</f>
        <v>-3.85</v>
      </c>
      <c r="C105" s="5" t="n">
        <f aca="false">C104-1</f>
        <v>-77</v>
      </c>
      <c r="D105" s="5" t="n">
        <v>97</v>
      </c>
      <c r="E105" s="11" t="n">
        <f aca="false">$C105*E$7-$D105*$D$3</f>
        <v>-87000</v>
      </c>
      <c r="F105" s="11" t="n">
        <f aca="false">$C105*F$7-$D105*$D$3</f>
        <v>-106250</v>
      </c>
      <c r="G105" s="11" t="n">
        <f aca="false">$C105*G$7-$D105*$D$3</f>
        <v>-125500</v>
      </c>
      <c r="H105" s="11" t="n">
        <f aca="false">$C105*H$7-$D105*$D$3</f>
        <v>-144750</v>
      </c>
      <c r="I105" s="11" t="n">
        <f aca="false">$C105*I$7-$D105*$D$3</f>
        <v>-164000</v>
      </c>
      <c r="J105" s="11" t="n">
        <f aca="false">$C105*J$7-$D105*$D$3</f>
        <v>-183250</v>
      </c>
      <c r="K105" s="11" t="n">
        <f aca="false">$C105*K$7-$D105*$D$3</f>
        <v>-202500</v>
      </c>
      <c r="L105" s="11" t="n">
        <f aca="false">$C105*L$7-$D105*$D$3</f>
        <v>-221750</v>
      </c>
      <c r="M105" s="11" t="n">
        <f aca="false">$C105*M$7-$D105*$D$3</f>
        <v>-241000</v>
      </c>
    </row>
    <row r="106" customFormat="false" ht="15" hidden="false" customHeight="false" outlineLevel="0" collapsed="false">
      <c r="B106" s="10" t="n">
        <f aca="false">C106/(C106+D106)</f>
        <v>-3.9</v>
      </c>
      <c r="C106" s="5" t="n">
        <f aca="false">C105-1</f>
        <v>-78</v>
      </c>
      <c r="D106" s="5" t="n">
        <v>98</v>
      </c>
      <c r="E106" s="11" t="n">
        <f aca="false">$C106*E$7-$D106*$D$3</f>
        <v>-88000</v>
      </c>
      <c r="F106" s="11" t="n">
        <f aca="false">$C106*F$7-$D106*$D$3</f>
        <v>-107500</v>
      </c>
      <c r="G106" s="11" t="n">
        <f aca="false">$C106*G$7-$D106*$D$3</f>
        <v>-127000</v>
      </c>
      <c r="H106" s="11" t="n">
        <f aca="false">$C106*H$7-$D106*$D$3</f>
        <v>-146500</v>
      </c>
      <c r="I106" s="11" t="n">
        <f aca="false">$C106*I$7-$D106*$D$3</f>
        <v>-166000</v>
      </c>
      <c r="J106" s="11" t="n">
        <f aca="false">$C106*J$7-$D106*$D$3</f>
        <v>-185500</v>
      </c>
      <c r="K106" s="11" t="n">
        <f aca="false">$C106*K$7-$D106*$D$3</f>
        <v>-205000</v>
      </c>
      <c r="L106" s="11" t="n">
        <f aca="false">$C106*L$7-$D106*$D$3</f>
        <v>-224500</v>
      </c>
      <c r="M106" s="11" t="n">
        <f aca="false">$C106*M$7-$D106*$D$3</f>
        <v>-244000</v>
      </c>
    </row>
    <row r="107" customFormat="false" ht="15" hidden="false" customHeight="false" outlineLevel="0" collapsed="false">
      <c r="B107" s="10" t="n">
        <f aca="false">C107/(C107+D107)</f>
        <v>-3.95</v>
      </c>
      <c r="C107" s="5" t="n">
        <f aca="false">C106-1</f>
        <v>-79</v>
      </c>
      <c r="D107" s="5" t="n">
        <v>99</v>
      </c>
      <c r="E107" s="11" t="n">
        <f aca="false">$C107*E$7-$D107*$D$3</f>
        <v>-89000</v>
      </c>
      <c r="F107" s="11" t="n">
        <f aca="false">$C107*F$7-$D107*$D$3</f>
        <v>-108750</v>
      </c>
      <c r="G107" s="11" t="n">
        <f aca="false">$C107*G$7-$D107*$D$3</f>
        <v>-128500</v>
      </c>
      <c r="H107" s="11" t="n">
        <f aca="false">$C107*H$7-$D107*$D$3</f>
        <v>-148250</v>
      </c>
      <c r="I107" s="11" t="n">
        <f aca="false">$C107*I$7-$D107*$D$3</f>
        <v>-168000</v>
      </c>
      <c r="J107" s="11" t="n">
        <f aca="false">$C107*J$7-$D107*$D$3</f>
        <v>-187750</v>
      </c>
      <c r="K107" s="11" t="n">
        <f aca="false">$C107*K$7-$D107*$D$3</f>
        <v>-207500</v>
      </c>
      <c r="L107" s="11" t="n">
        <f aca="false">$C107*L$7-$D107*$D$3</f>
        <v>-227250</v>
      </c>
      <c r="M107" s="11" t="n">
        <f aca="false">$C107*M$7-$D107*$D$3</f>
        <v>-247000</v>
      </c>
    </row>
    <row r="108" customFormat="false" ht="15" hidden="false" customHeight="false" outlineLevel="0" collapsed="false">
      <c r="B108" s="10" t="n">
        <f aca="false">C108/(C108+D108)</f>
        <v>-4</v>
      </c>
      <c r="C108" s="5" t="n">
        <f aca="false">C107-1</f>
        <v>-80</v>
      </c>
      <c r="D108" s="5" t="n">
        <v>100</v>
      </c>
      <c r="E108" s="11" t="n">
        <f aca="false">$C108*E$7-$D108*$D$3</f>
        <v>-90000</v>
      </c>
      <c r="F108" s="11" t="n">
        <f aca="false">$C108*F$7-$D108*$D$3</f>
        <v>-110000</v>
      </c>
      <c r="G108" s="11" t="n">
        <f aca="false">$C108*G$7-$D108*$D$3</f>
        <v>-130000</v>
      </c>
      <c r="H108" s="11" t="n">
        <f aca="false">$C108*H$7-$D108*$D$3</f>
        <v>-150000</v>
      </c>
      <c r="I108" s="11" t="n">
        <f aca="false">$C108*I$7-$D108*$D$3</f>
        <v>-170000</v>
      </c>
      <c r="J108" s="11" t="n">
        <f aca="false">$C108*J$7-$D108*$D$3</f>
        <v>-190000</v>
      </c>
      <c r="K108" s="11" t="n">
        <f aca="false">$C108*K$7-$D108*$D$3</f>
        <v>-210000</v>
      </c>
      <c r="L108" s="11" t="n">
        <f aca="false">$C108*L$7-$D108*$D$3</f>
        <v>-230000</v>
      </c>
      <c r="M108" s="11" t="n">
        <f aca="false">$C108*M$7-$D108*$D$3</f>
        <v>-250000</v>
      </c>
    </row>
    <row r="109" customFormat="false" ht="15" hidden="false" customHeight="false" outlineLevel="0" collapsed="false">
      <c r="B109" s="10" t="n">
        <f aca="false">C109/(C109+D109)</f>
        <v>-4.05</v>
      </c>
      <c r="C109" s="5" t="n">
        <f aca="false">C108-1</f>
        <v>-81</v>
      </c>
      <c r="D109" s="5" t="n">
        <v>101</v>
      </c>
      <c r="E109" s="11" t="n">
        <f aca="false">$C109*E$7-$D109*$D$3</f>
        <v>-91000</v>
      </c>
      <c r="F109" s="11" t="n">
        <f aca="false">$C109*F$7-$D109*$D$3</f>
        <v>-111250</v>
      </c>
      <c r="G109" s="11" t="n">
        <f aca="false">$C109*G$7-$D109*$D$3</f>
        <v>-131500</v>
      </c>
      <c r="H109" s="11" t="n">
        <f aca="false">$C109*H$7-$D109*$D$3</f>
        <v>-151750</v>
      </c>
      <c r="I109" s="11" t="n">
        <f aca="false">$C109*I$7-$D109*$D$3</f>
        <v>-172000</v>
      </c>
      <c r="J109" s="11" t="n">
        <f aca="false">$C109*J$7-$D109*$D$3</f>
        <v>-192250</v>
      </c>
      <c r="K109" s="11" t="n">
        <f aca="false">$C109*K$7-$D109*$D$3</f>
        <v>-212500</v>
      </c>
      <c r="L109" s="11" t="n">
        <f aca="false">$C109*L$7-$D109*$D$3</f>
        <v>-232750</v>
      </c>
      <c r="M109" s="11" t="n">
        <f aca="false">$C109*M$7-$D109*$D$3</f>
        <v>-253000</v>
      </c>
    </row>
    <row r="110" customFormat="false" ht="15" hidden="false" customHeight="false" outlineLevel="0" collapsed="false">
      <c r="B110" s="10" t="n">
        <f aca="false">C110/(C110+D110)</f>
        <v>-4.1</v>
      </c>
      <c r="C110" s="5" t="n">
        <f aca="false">C109-1</f>
        <v>-82</v>
      </c>
      <c r="D110" s="5" t="n">
        <v>102</v>
      </c>
      <c r="E110" s="11" t="n">
        <f aca="false">$C110*E$7-$D110*$D$3</f>
        <v>-92000</v>
      </c>
      <c r="F110" s="11" t="n">
        <f aca="false">$C110*F$7-$D110*$D$3</f>
        <v>-112500</v>
      </c>
      <c r="G110" s="11" t="n">
        <f aca="false">$C110*G$7-$D110*$D$3</f>
        <v>-133000</v>
      </c>
      <c r="H110" s="11" t="n">
        <f aca="false">$C110*H$7-$D110*$D$3</f>
        <v>-153500</v>
      </c>
      <c r="I110" s="11" t="n">
        <f aca="false">$C110*I$7-$D110*$D$3</f>
        <v>-174000</v>
      </c>
      <c r="J110" s="11" t="n">
        <f aca="false">$C110*J$7-$D110*$D$3</f>
        <v>-194500</v>
      </c>
      <c r="K110" s="11" t="n">
        <f aca="false">$C110*K$7-$D110*$D$3</f>
        <v>-215000</v>
      </c>
      <c r="L110" s="11" t="n">
        <f aca="false">$C110*L$7-$D110*$D$3</f>
        <v>-235500</v>
      </c>
      <c r="M110" s="11" t="n">
        <f aca="false">$C110*M$7-$D110*$D$3</f>
        <v>-256000</v>
      </c>
    </row>
    <row r="111" customFormat="false" ht="15" hidden="false" customHeight="false" outlineLevel="0" collapsed="false">
      <c r="B111" s="10" t="n">
        <f aca="false">C111/(C111+D111)</f>
        <v>-4.15</v>
      </c>
      <c r="C111" s="5" t="n">
        <f aca="false">C110-1</f>
        <v>-83</v>
      </c>
      <c r="D111" s="5" t="n">
        <v>103</v>
      </c>
      <c r="E111" s="11" t="n">
        <f aca="false">$C111*E$7-$D111*$D$3</f>
        <v>-93000</v>
      </c>
      <c r="F111" s="11" t="n">
        <f aca="false">$C111*F$7-$D111*$D$3</f>
        <v>-113750</v>
      </c>
      <c r="G111" s="11" t="n">
        <f aca="false">$C111*G$7-$D111*$D$3</f>
        <v>-134500</v>
      </c>
      <c r="H111" s="11" t="n">
        <f aca="false">$C111*H$7-$D111*$D$3</f>
        <v>-155250</v>
      </c>
      <c r="I111" s="11" t="n">
        <f aca="false">$C111*I$7-$D111*$D$3</f>
        <v>-176000</v>
      </c>
      <c r="J111" s="11" t="n">
        <f aca="false">$C111*J$7-$D111*$D$3</f>
        <v>-196750</v>
      </c>
      <c r="K111" s="11" t="n">
        <f aca="false">$C111*K$7-$D111*$D$3</f>
        <v>-217500</v>
      </c>
      <c r="L111" s="11" t="n">
        <f aca="false">$C111*L$7-$D111*$D$3</f>
        <v>-238250</v>
      </c>
      <c r="M111" s="11" t="n">
        <f aca="false">$C111*M$7-$D111*$D$3</f>
        <v>-259000</v>
      </c>
    </row>
    <row r="112" customFormat="false" ht="15" hidden="false" customHeight="false" outlineLevel="0" collapsed="false">
      <c r="B112" s="10" t="n">
        <f aca="false">C112/(C112+D112)</f>
        <v>-4.2</v>
      </c>
      <c r="C112" s="5" t="n">
        <f aca="false">C111-1</f>
        <v>-84</v>
      </c>
      <c r="D112" s="5" t="n">
        <v>104</v>
      </c>
      <c r="E112" s="11" t="n">
        <f aca="false">$C112*E$7-$D112*$D$3</f>
        <v>-94000</v>
      </c>
      <c r="F112" s="11" t="n">
        <f aca="false">$C112*F$7-$D112*$D$3</f>
        <v>-115000</v>
      </c>
      <c r="G112" s="11" t="n">
        <f aca="false">$C112*G$7-$D112*$D$3</f>
        <v>-136000</v>
      </c>
      <c r="H112" s="11" t="n">
        <f aca="false">$C112*H$7-$D112*$D$3</f>
        <v>-157000</v>
      </c>
      <c r="I112" s="11" t="n">
        <f aca="false">$C112*I$7-$D112*$D$3</f>
        <v>-178000</v>
      </c>
      <c r="J112" s="11" t="n">
        <f aca="false">$C112*J$7-$D112*$D$3</f>
        <v>-199000</v>
      </c>
      <c r="K112" s="11" t="n">
        <f aca="false">$C112*K$7-$D112*$D$3</f>
        <v>-220000</v>
      </c>
      <c r="L112" s="11" t="n">
        <f aca="false">$C112*L$7-$D112*$D$3</f>
        <v>-241000</v>
      </c>
      <c r="M112" s="11" t="n">
        <f aca="false">$C112*M$7-$D112*$D$3</f>
        <v>-262000</v>
      </c>
    </row>
    <row r="113" customFormat="false" ht="15" hidden="false" customHeight="false" outlineLevel="0" collapsed="false">
      <c r="B113" s="10" t="n">
        <f aca="false">C113/(C113+D113)</f>
        <v>-4.25</v>
      </c>
      <c r="C113" s="5" t="n">
        <f aca="false">C112-1</f>
        <v>-85</v>
      </c>
      <c r="D113" s="5" t="n">
        <v>105</v>
      </c>
      <c r="E113" s="11" t="n">
        <f aca="false">$C113*E$7-$D113*$D$3</f>
        <v>-95000</v>
      </c>
      <c r="F113" s="11" t="n">
        <f aca="false">$C113*F$7-$D113*$D$3</f>
        <v>-116250</v>
      </c>
      <c r="G113" s="11" t="n">
        <f aca="false">$C113*G$7-$D113*$D$3</f>
        <v>-137500</v>
      </c>
      <c r="H113" s="11" t="n">
        <f aca="false">$C113*H$7-$D113*$D$3</f>
        <v>-158750</v>
      </c>
      <c r="I113" s="11" t="n">
        <f aca="false">$C113*I$7-$D113*$D$3</f>
        <v>-180000</v>
      </c>
      <c r="J113" s="11" t="n">
        <f aca="false">$C113*J$7-$D113*$D$3</f>
        <v>-201250</v>
      </c>
      <c r="K113" s="11" t="n">
        <f aca="false">$C113*K$7-$D113*$D$3</f>
        <v>-222500</v>
      </c>
      <c r="L113" s="11" t="n">
        <f aca="false">$C113*L$7-$D113*$D$3</f>
        <v>-243750</v>
      </c>
      <c r="M113" s="11" t="n">
        <f aca="false">$C113*M$7-$D113*$D$3</f>
        <v>-265000</v>
      </c>
    </row>
    <row r="114" customFormat="false" ht="15" hidden="false" customHeight="false" outlineLevel="0" collapsed="false">
      <c r="B114" s="10" t="n">
        <f aca="false">C114/(C114+D114)</f>
        <v>-4.3</v>
      </c>
      <c r="C114" s="5" t="n">
        <f aca="false">C113-1</f>
        <v>-86</v>
      </c>
      <c r="D114" s="5" t="n">
        <v>106</v>
      </c>
      <c r="E114" s="11" t="n">
        <f aca="false">$C114*E$7-$D114*$D$3</f>
        <v>-96000</v>
      </c>
      <c r="F114" s="11" t="n">
        <f aca="false">$C114*F$7-$D114*$D$3</f>
        <v>-117500</v>
      </c>
      <c r="G114" s="11" t="n">
        <f aca="false">$C114*G$7-$D114*$D$3</f>
        <v>-139000</v>
      </c>
      <c r="H114" s="11" t="n">
        <f aca="false">$C114*H$7-$D114*$D$3</f>
        <v>-160500</v>
      </c>
      <c r="I114" s="11" t="n">
        <f aca="false">$C114*I$7-$D114*$D$3</f>
        <v>-182000</v>
      </c>
      <c r="J114" s="11" t="n">
        <f aca="false">$C114*J$7-$D114*$D$3</f>
        <v>-203500</v>
      </c>
      <c r="K114" s="11" t="n">
        <f aca="false">$C114*K$7-$D114*$D$3</f>
        <v>-225000</v>
      </c>
      <c r="L114" s="11" t="n">
        <f aca="false">$C114*L$7-$D114*$D$3</f>
        <v>-246500</v>
      </c>
      <c r="M114" s="11" t="n">
        <f aca="false">$C114*M$7-$D114*$D$3</f>
        <v>-268000</v>
      </c>
    </row>
    <row r="115" customFormat="false" ht="15" hidden="false" customHeight="false" outlineLevel="0" collapsed="false">
      <c r="B115" s="10" t="n">
        <f aca="false">C115/(C115+D115)</f>
        <v>-4.35</v>
      </c>
      <c r="C115" s="5" t="n">
        <f aca="false">C114-1</f>
        <v>-87</v>
      </c>
      <c r="D115" s="5" t="n">
        <v>107</v>
      </c>
      <c r="E115" s="11" t="n">
        <f aca="false">$C115*E$7-$D115*$D$3</f>
        <v>-97000</v>
      </c>
      <c r="F115" s="11" t="n">
        <f aca="false">$C115*F$7-$D115*$D$3</f>
        <v>-118750</v>
      </c>
      <c r="G115" s="11" t="n">
        <f aca="false">$C115*G$7-$D115*$D$3</f>
        <v>-140500</v>
      </c>
      <c r="H115" s="11" t="n">
        <f aca="false">$C115*H$7-$D115*$D$3</f>
        <v>-162250</v>
      </c>
      <c r="I115" s="11" t="n">
        <f aca="false">$C115*I$7-$D115*$D$3</f>
        <v>-184000</v>
      </c>
      <c r="J115" s="11" t="n">
        <f aca="false">$C115*J$7-$D115*$D$3</f>
        <v>-205750</v>
      </c>
      <c r="K115" s="11" t="n">
        <f aca="false">$C115*K$7-$D115*$D$3</f>
        <v>-227500</v>
      </c>
      <c r="L115" s="11" t="n">
        <f aca="false">$C115*L$7-$D115*$D$3</f>
        <v>-249250</v>
      </c>
      <c r="M115" s="11" t="n">
        <f aca="false">$C115*M$7-$D115*$D$3</f>
        <v>-271000</v>
      </c>
    </row>
    <row r="116" customFormat="false" ht="15" hidden="false" customHeight="false" outlineLevel="0" collapsed="false">
      <c r="B116" s="10" t="n">
        <f aca="false">C116/(C116+D116)</f>
        <v>-4.4</v>
      </c>
      <c r="C116" s="5" t="n">
        <f aca="false">C115-1</f>
        <v>-88</v>
      </c>
      <c r="D116" s="5" t="n">
        <v>108</v>
      </c>
      <c r="E116" s="11" t="n">
        <f aca="false">$C116*E$7-$D116*$D$3</f>
        <v>-98000</v>
      </c>
      <c r="F116" s="11" t="n">
        <f aca="false">$C116*F$7-$D116*$D$3</f>
        <v>-120000</v>
      </c>
      <c r="G116" s="11" t="n">
        <f aca="false">$C116*G$7-$D116*$D$3</f>
        <v>-142000</v>
      </c>
      <c r="H116" s="11" t="n">
        <f aca="false">$C116*H$7-$D116*$D$3</f>
        <v>-164000</v>
      </c>
      <c r="I116" s="11" t="n">
        <f aca="false">$C116*I$7-$D116*$D$3</f>
        <v>-186000</v>
      </c>
      <c r="J116" s="11" t="n">
        <f aca="false">$C116*J$7-$D116*$D$3</f>
        <v>-208000</v>
      </c>
      <c r="K116" s="11" t="n">
        <f aca="false">$C116*K$7-$D116*$D$3</f>
        <v>-230000</v>
      </c>
      <c r="L116" s="11" t="n">
        <f aca="false">$C116*L$7-$D116*$D$3</f>
        <v>-252000</v>
      </c>
      <c r="M116" s="11" t="n">
        <f aca="false">$C116*M$7-$D116*$D$3</f>
        <v>-274000</v>
      </c>
    </row>
    <row r="117" customFormat="false" ht="15" hidden="false" customHeight="false" outlineLevel="0" collapsed="false">
      <c r="B117" s="10" t="n">
        <f aca="false">C117/(C117+D117)</f>
        <v>-4.45</v>
      </c>
      <c r="C117" s="5" t="n">
        <f aca="false">C116-1</f>
        <v>-89</v>
      </c>
      <c r="D117" s="5" t="n">
        <v>109</v>
      </c>
      <c r="E117" s="11" t="n">
        <f aca="false">$C117*E$7-$D117*$D$3</f>
        <v>-99000</v>
      </c>
      <c r="F117" s="11" t="n">
        <f aca="false">$C117*F$7-$D117*$D$3</f>
        <v>-121250</v>
      </c>
      <c r="G117" s="11" t="n">
        <f aca="false">$C117*G$7-$D117*$D$3</f>
        <v>-143500</v>
      </c>
      <c r="H117" s="11" t="n">
        <f aca="false">$C117*H$7-$D117*$D$3</f>
        <v>-165750</v>
      </c>
      <c r="I117" s="11" t="n">
        <f aca="false">$C117*I$7-$D117*$D$3</f>
        <v>-188000</v>
      </c>
      <c r="J117" s="11" t="n">
        <f aca="false">$C117*J$7-$D117*$D$3</f>
        <v>-210250</v>
      </c>
      <c r="K117" s="11" t="n">
        <f aca="false">$C117*K$7-$D117*$D$3</f>
        <v>-232500</v>
      </c>
      <c r="L117" s="11" t="n">
        <f aca="false">$C117*L$7-$D117*$D$3</f>
        <v>-254750</v>
      </c>
      <c r="M117" s="11" t="n">
        <f aca="false">$C117*M$7-$D117*$D$3</f>
        <v>-277000</v>
      </c>
    </row>
    <row r="118" customFormat="false" ht="15" hidden="false" customHeight="false" outlineLevel="0" collapsed="false">
      <c r="B118" s="10" t="n">
        <f aca="false">C118/(C118+D118)</f>
        <v>-4.5</v>
      </c>
      <c r="C118" s="5" t="n">
        <f aca="false">C117-1</f>
        <v>-90</v>
      </c>
      <c r="D118" s="5" t="n">
        <v>110</v>
      </c>
      <c r="E118" s="11" t="n">
        <f aca="false">$C118*E$7-$D118*$D$3</f>
        <v>-100000</v>
      </c>
      <c r="F118" s="11" t="n">
        <f aca="false">$C118*F$7-$D118*$D$3</f>
        <v>-122500</v>
      </c>
      <c r="G118" s="11" t="n">
        <f aca="false">$C118*G$7-$D118*$D$3</f>
        <v>-145000</v>
      </c>
      <c r="H118" s="11" t="n">
        <f aca="false">$C118*H$7-$D118*$D$3</f>
        <v>-167500</v>
      </c>
      <c r="I118" s="11" t="n">
        <f aca="false">$C118*I$7-$D118*$D$3</f>
        <v>-190000</v>
      </c>
      <c r="J118" s="11" t="n">
        <f aca="false">$C118*J$7-$D118*$D$3</f>
        <v>-212500</v>
      </c>
      <c r="K118" s="11" t="n">
        <f aca="false">$C118*K$7-$D118*$D$3</f>
        <v>-235000</v>
      </c>
      <c r="L118" s="11" t="n">
        <f aca="false">$C118*L$7-$D118*$D$3</f>
        <v>-257500</v>
      </c>
      <c r="M118" s="11" t="n">
        <f aca="false">$C118*M$7-$D118*$D$3</f>
        <v>-280000</v>
      </c>
    </row>
    <row r="119" customFormat="false" ht="15" hidden="false" customHeight="false" outlineLevel="0" collapsed="false">
      <c r="B119" s="10" t="n">
        <f aca="false">C119/(C119+D119)</f>
        <v>-4.55</v>
      </c>
      <c r="C119" s="5" t="n">
        <f aca="false">C118-1</f>
        <v>-91</v>
      </c>
      <c r="D119" s="5" t="n">
        <v>111</v>
      </c>
      <c r="E119" s="11" t="n">
        <f aca="false">$C119*E$7-$D119*$D$3</f>
        <v>-101000</v>
      </c>
      <c r="F119" s="11" t="n">
        <f aca="false">$C119*F$7-$D119*$D$3</f>
        <v>-123750</v>
      </c>
      <c r="G119" s="11" t="n">
        <f aca="false">$C119*G$7-$D119*$D$3</f>
        <v>-146500</v>
      </c>
      <c r="H119" s="11" t="n">
        <f aca="false">$C119*H$7-$D119*$D$3</f>
        <v>-169250</v>
      </c>
      <c r="I119" s="11" t="n">
        <f aca="false">$C119*I$7-$D119*$D$3</f>
        <v>-192000</v>
      </c>
      <c r="J119" s="11" t="n">
        <f aca="false">$C119*J$7-$D119*$D$3</f>
        <v>-214750</v>
      </c>
      <c r="K119" s="11" t="n">
        <f aca="false">$C119*K$7-$D119*$D$3</f>
        <v>-237500</v>
      </c>
      <c r="L119" s="11" t="n">
        <f aca="false">$C119*L$7-$D119*$D$3</f>
        <v>-260250</v>
      </c>
      <c r="M119" s="11" t="n">
        <f aca="false">$C119*M$7-$D119*$D$3</f>
        <v>-283000</v>
      </c>
    </row>
    <row r="120" customFormat="false" ht="15" hidden="false" customHeight="false" outlineLevel="0" collapsed="false">
      <c r="B120" s="10" t="n">
        <f aca="false">C120/(C120+D120)</f>
        <v>-4.6</v>
      </c>
      <c r="C120" s="5" t="n">
        <f aca="false">C119-1</f>
        <v>-92</v>
      </c>
      <c r="D120" s="5" t="n">
        <v>112</v>
      </c>
      <c r="E120" s="11" t="n">
        <f aca="false">$C120*E$7-$D120*$D$3</f>
        <v>-102000</v>
      </c>
      <c r="F120" s="11" t="n">
        <f aca="false">$C120*F$7-$D120*$D$3</f>
        <v>-125000</v>
      </c>
      <c r="G120" s="11" t="n">
        <f aca="false">$C120*G$7-$D120*$D$3</f>
        <v>-148000</v>
      </c>
      <c r="H120" s="11" t="n">
        <f aca="false">$C120*H$7-$D120*$D$3</f>
        <v>-171000</v>
      </c>
      <c r="I120" s="11" t="n">
        <f aca="false">$C120*I$7-$D120*$D$3</f>
        <v>-194000</v>
      </c>
      <c r="J120" s="11" t="n">
        <f aca="false">$C120*J$7-$D120*$D$3</f>
        <v>-217000</v>
      </c>
      <c r="K120" s="11" t="n">
        <f aca="false">$C120*K$7-$D120*$D$3</f>
        <v>-240000</v>
      </c>
      <c r="L120" s="11" t="n">
        <f aca="false">$C120*L$7-$D120*$D$3</f>
        <v>-263000</v>
      </c>
      <c r="M120" s="11" t="n">
        <f aca="false">$C120*M$7-$D120*$D$3</f>
        <v>-286000</v>
      </c>
    </row>
    <row r="121" customFormat="false" ht="15" hidden="false" customHeight="false" outlineLevel="0" collapsed="false">
      <c r="B121" s="10" t="n">
        <f aca="false">C121/(C121+D121)</f>
        <v>-4.65</v>
      </c>
      <c r="C121" s="5" t="n">
        <f aca="false">C120-1</f>
        <v>-93</v>
      </c>
      <c r="D121" s="5" t="n">
        <v>113</v>
      </c>
      <c r="E121" s="11" t="n">
        <f aca="false">$C121*E$7-$D121*$D$3</f>
        <v>-103000</v>
      </c>
      <c r="F121" s="11" t="n">
        <f aca="false">$C121*F$7-$D121*$D$3</f>
        <v>-126250</v>
      </c>
      <c r="G121" s="11" t="n">
        <f aca="false">$C121*G$7-$D121*$D$3</f>
        <v>-149500</v>
      </c>
      <c r="H121" s="11" t="n">
        <f aca="false">$C121*H$7-$D121*$D$3</f>
        <v>-172750</v>
      </c>
      <c r="I121" s="11" t="n">
        <f aca="false">$C121*I$7-$D121*$D$3</f>
        <v>-196000</v>
      </c>
      <c r="J121" s="11" t="n">
        <f aca="false">$C121*J$7-$D121*$D$3</f>
        <v>-219250</v>
      </c>
      <c r="K121" s="11" t="n">
        <f aca="false">$C121*K$7-$D121*$D$3</f>
        <v>-242500</v>
      </c>
      <c r="L121" s="11" t="n">
        <f aca="false">$C121*L$7-$D121*$D$3</f>
        <v>-265750</v>
      </c>
      <c r="M121" s="11" t="n">
        <f aca="false">$C121*M$7-$D121*$D$3</f>
        <v>-289000</v>
      </c>
    </row>
    <row r="122" customFormat="false" ht="15" hidden="false" customHeight="false" outlineLevel="0" collapsed="false">
      <c r="B122" s="10" t="n">
        <f aca="false">C122/(C122+D122)</f>
        <v>-4.7</v>
      </c>
      <c r="C122" s="5" t="n">
        <f aca="false">C121-1</f>
        <v>-94</v>
      </c>
      <c r="D122" s="5" t="n">
        <v>114</v>
      </c>
      <c r="E122" s="11" t="n">
        <f aca="false">$C122*E$7-$D122*$D$3</f>
        <v>-104000</v>
      </c>
      <c r="F122" s="11" t="n">
        <f aca="false">$C122*F$7-$D122*$D$3</f>
        <v>-127500</v>
      </c>
      <c r="G122" s="11" t="n">
        <f aca="false">$C122*G$7-$D122*$D$3</f>
        <v>-151000</v>
      </c>
      <c r="H122" s="11" t="n">
        <f aca="false">$C122*H$7-$D122*$D$3</f>
        <v>-174500</v>
      </c>
      <c r="I122" s="11" t="n">
        <f aca="false">$C122*I$7-$D122*$D$3</f>
        <v>-198000</v>
      </c>
      <c r="J122" s="11" t="n">
        <f aca="false">$C122*J$7-$D122*$D$3</f>
        <v>-221500</v>
      </c>
      <c r="K122" s="11" t="n">
        <f aca="false">$C122*K$7-$D122*$D$3</f>
        <v>-245000</v>
      </c>
      <c r="L122" s="11" t="n">
        <f aca="false">$C122*L$7-$D122*$D$3</f>
        <v>-268500</v>
      </c>
      <c r="M122" s="11" t="n">
        <f aca="false">$C122*M$7-$D122*$D$3</f>
        <v>-292000</v>
      </c>
    </row>
    <row r="123" customFormat="false" ht="15" hidden="false" customHeight="false" outlineLevel="0" collapsed="false">
      <c r="B123" s="10" t="n">
        <f aca="false">C123/(C123+D123)</f>
        <v>-4.75</v>
      </c>
      <c r="C123" s="5" t="n">
        <f aca="false">C122-1</f>
        <v>-95</v>
      </c>
      <c r="D123" s="5" t="n">
        <v>115</v>
      </c>
      <c r="E123" s="11" t="n">
        <f aca="false">$C123*E$7-$D123*$D$3</f>
        <v>-105000</v>
      </c>
      <c r="F123" s="11" t="n">
        <f aca="false">$C123*F$7-$D123*$D$3</f>
        <v>-128750</v>
      </c>
      <c r="G123" s="11" t="n">
        <f aca="false">$C123*G$7-$D123*$D$3</f>
        <v>-152500</v>
      </c>
      <c r="H123" s="11" t="n">
        <f aca="false">$C123*H$7-$D123*$D$3</f>
        <v>-176250</v>
      </c>
      <c r="I123" s="11" t="n">
        <f aca="false">$C123*I$7-$D123*$D$3</f>
        <v>-200000</v>
      </c>
      <c r="J123" s="11" t="n">
        <f aca="false">$C123*J$7-$D123*$D$3</f>
        <v>-223750</v>
      </c>
      <c r="K123" s="11" t="n">
        <f aca="false">$C123*K$7-$D123*$D$3</f>
        <v>-247500</v>
      </c>
      <c r="L123" s="11" t="n">
        <f aca="false">$C123*L$7-$D123*$D$3</f>
        <v>-271250</v>
      </c>
      <c r="M123" s="11" t="n">
        <f aca="false">$C123*M$7-$D123*$D$3</f>
        <v>-295000</v>
      </c>
    </row>
    <row r="124" customFormat="false" ht="15" hidden="false" customHeight="false" outlineLevel="0" collapsed="false">
      <c r="B124" s="10" t="n">
        <f aca="false">C124/(C124+D124)</f>
        <v>-4.8</v>
      </c>
      <c r="C124" s="5" t="n">
        <f aca="false">C123-1</f>
        <v>-96</v>
      </c>
      <c r="D124" s="5" t="n">
        <v>116</v>
      </c>
      <c r="E124" s="11" t="n">
        <f aca="false">$C124*E$7-$D124*$D$3</f>
        <v>-106000</v>
      </c>
      <c r="F124" s="11" t="n">
        <f aca="false">$C124*F$7-$D124*$D$3</f>
        <v>-130000</v>
      </c>
      <c r="G124" s="11" t="n">
        <f aca="false">$C124*G$7-$D124*$D$3</f>
        <v>-154000</v>
      </c>
      <c r="H124" s="11" t="n">
        <f aca="false">$C124*H$7-$D124*$D$3</f>
        <v>-178000</v>
      </c>
      <c r="I124" s="11" t="n">
        <f aca="false">$C124*I$7-$D124*$D$3</f>
        <v>-202000</v>
      </c>
      <c r="J124" s="11" t="n">
        <f aca="false">$C124*J$7-$D124*$D$3</f>
        <v>-226000</v>
      </c>
      <c r="K124" s="11" t="n">
        <f aca="false">$C124*K$7-$D124*$D$3</f>
        <v>-250000</v>
      </c>
      <c r="L124" s="11" t="n">
        <f aca="false">$C124*L$7-$D124*$D$3</f>
        <v>-274000</v>
      </c>
      <c r="M124" s="11" t="n">
        <f aca="false">$C124*M$7-$D124*$D$3</f>
        <v>-298000</v>
      </c>
    </row>
    <row r="125" customFormat="false" ht="15" hidden="false" customHeight="false" outlineLevel="0" collapsed="false">
      <c r="B125" s="10" t="n">
        <f aca="false">C125/(C125+D125)</f>
        <v>-4.85</v>
      </c>
      <c r="C125" s="5" t="n">
        <f aca="false">C124-1</f>
        <v>-97</v>
      </c>
      <c r="D125" s="5" t="n">
        <v>117</v>
      </c>
      <c r="E125" s="11" t="n">
        <f aca="false">$C125*E$7-$D125*$D$3</f>
        <v>-107000</v>
      </c>
      <c r="F125" s="11" t="n">
        <f aca="false">$C125*F$7-$D125*$D$3</f>
        <v>-131250</v>
      </c>
      <c r="G125" s="11" t="n">
        <f aca="false">$C125*G$7-$D125*$D$3</f>
        <v>-155500</v>
      </c>
      <c r="H125" s="11" t="n">
        <f aca="false">$C125*H$7-$D125*$D$3</f>
        <v>-179750</v>
      </c>
      <c r="I125" s="11" t="n">
        <f aca="false">$C125*I$7-$D125*$D$3</f>
        <v>-204000</v>
      </c>
      <c r="J125" s="11" t="n">
        <f aca="false">$C125*J$7-$D125*$D$3</f>
        <v>-228250</v>
      </c>
      <c r="K125" s="11" t="n">
        <f aca="false">$C125*K$7-$D125*$D$3</f>
        <v>-252500</v>
      </c>
      <c r="L125" s="11" t="n">
        <f aca="false">$C125*L$7-$D125*$D$3</f>
        <v>-276750</v>
      </c>
      <c r="M125" s="11" t="n">
        <f aca="false">$C125*M$7-$D125*$D$3</f>
        <v>-301000</v>
      </c>
    </row>
    <row r="126" customFormat="false" ht="15" hidden="false" customHeight="false" outlineLevel="0" collapsed="false">
      <c r="B126" s="10" t="n">
        <f aca="false">C126/(C126+D126)</f>
        <v>-4.9</v>
      </c>
      <c r="C126" s="5" t="n">
        <f aca="false">C125-1</f>
        <v>-98</v>
      </c>
      <c r="D126" s="5" t="n">
        <v>118</v>
      </c>
      <c r="E126" s="11" t="n">
        <f aca="false">$C126*E$7-$D126*$D$3</f>
        <v>-108000</v>
      </c>
      <c r="F126" s="11" t="n">
        <f aca="false">$C126*F$7-$D126*$D$3</f>
        <v>-132500</v>
      </c>
      <c r="G126" s="11" t="n">
        <f aca="false">$C126*G$7-$D126*$D$3</f>
        <v>-157000</v>
      </c>
      <c r="H126" s="11" t="n">
        <f aca="false">$C126*H$7-$D126*$D$3</f>
        <v>-181500</v>
      </c>
      <c r="I126" s="11" t="n">
        <f aca="false">$C126*I$7-$D126*$D$3</f>
        <v>-206000</v>
      </c>
      <c r="J126" s="11" t="n">
        <f aca="false">$C126*J$7-$D126*$D$3</f>
        <v>-230500</v>
      </c>
      <c r="K126" s="11" t="n">
        <f aca="false">$C126*K$7-$D126*$D$3</f>
        <v>-255000</v>
      </c>
      <c r="L126" s="11" t="n">
        <f aca="false">$C126*L$7-$D126*$D$3</f>
        <v>-279500</v>
      </c>
      <c r="M126" s="11" t="n">
        <f aca="false">$C126*M$7-$D126*$D$3</f>
        <v>-304000</v>
      </c>
    </row>
    <row r="127" customFormat="false" ht="15" hidden="false" customHeight="false" outlineLevel="0" collapsed="false">
      <c r="B127" s="10" t="n">
        <f aca="false">C127/(C127+D127)</f>
        <v>-4.95</v>
      </c>
      <c r="C127" s="5" t="n">
        <f aca="false">C126-1</f>
        <v>-99</v>
      </c>
      <c r="D127" s="5" t="n">
        <v>119</v>
      </c>
      <c r="E127" s="11" t="n">
        <f aca="false">$C127*E$7-$D127*$D$3</f>
        <v>-109000</v>
      </c>
      <c r="F127" s="11" t="n">
        <f aca="false">$C127*F$7-$D127*$D$3</f>
        <v>-133750</v>
      </c>
      <c r="G127" s="11" t="n">
        <f aca="false">$C127*G$7-$D127*$D$3</f>
        <v>-158500</v>
      </c>
      <c r="H127" s="11" t="n">
        <f aca="false">$C127*H$7-$D127*$D$3</f>
        <v>-183250</v>
      </c>
      <c r="I127" s="11" t="n">
        <f aca="false">$C127*I$7-$D127*$D$3</f>
        <v>-208000</v>
      </c>
      <c r="J127" s="11" t="n">
        <f aca="false">$C127*J$7-$D127*$D$3</f>
        <v>-232750</v>
      </c>
      <c r="K127" s="11" t="n">
        <f aca="false">$C127*K$7-$D127*$D$3</f>
        <v>-257500</v>
      </c>
      <c r="L127" s="11" t="n">
        <f aca="false">$C127*L$7-$D127*$D$3</f>
        <v>-282250</v>
      </c>
      <c r="M127" s="11" t="n">
        <f aca="false">$C127*M$7-$D127*$D$3</f>
        <v>-307000</v>
      </c>
    </row>
    <row r="128" customFormat="false" ht="15" hidden="false" customHeight="false" outlineLevel="0" collapsed="false">
      <c r="B128" s="10" t="n">
        <f aca="false">C128/(C128+D128)</f>
        <v>-5</v>
      </c>
      <c r="C128" s="5" t="n">
        <f aca="false">C127-1</f>
        <v>-100</v>
      </c>
      <c r="D128" s="5" t="n">
        <v>120</v>
      </c>
      <c r="E128" s="11" t="n">
        <f aca="false">$C128*E$7-$D128*$D$3</f>
        <v>-110000</v>
      </c>
      <c r="F128" s="11" t="n">
        <f aca="false">$C128*F$7-$D128*$D$3</f>
        <v>-135000</v>
      </c>
      <c r="G128" s="11" t="n">
        <f aca="false">$C128*G$7-$D128*$D$3</f>
        <v>-160000</v>
      </c>
      <c r="H128" s="11" t="n">
        <f aca="false">$C128*H$7-$D128*$D$3</f>
        <v>-185000</v>
      </c>
      <c r="I128" s="11" t="n">
        <f aca="false">$C128*I$7-$D128*$D$3</f>
        <v>-210000</v>
      </c>
      <c r="J128" s="11" t="n">
        <f aca="false">$C128*J$7-$D128*$D$3</f>
        <v>-235000</v>
      </c>
      <c r="K128" s="11" t="n">
        <f aca="false">$C128*K$7-$D128*$D$3</f>
        <v>-260000</v>
      </c>
      <c r="L128" s="11" t="n">
        <f aca="false">$C128*L$7-$D128*$D$3</f>
        <v>-285000</v>
      </c>
      <c r="M128" s="11" t="n">
        <f aca="false">$C128*M$7-$D128*$D$3</f>
        <v>-310000</v>
      </c>
    </row>
    <row r="129" customFormat="false" ht="15" hidden="false" customHeight="false" outlineLevel="0" collapsed="false">
      <c r="B129" s="10" t="n">
        <f aca="false">C129/(C129+D129)</f>
        <v>-5.05</v>
      </c>
      <c r="C129" s="5" t="n">
        <f aca="false">C128-1</f>
        <v>-101</v>
      </c>
      <c r="D129" s="5" t="n">
        <v>121</v>
      </c>
      <c r="E129" s="11" t="n">
        <f aca="false">$C129*E$7-$D129*$D$3</f>
        <v>-111000</v>
      </c>
      <c r="F129" s="11" t="n">
        <f aca="false">$C129*F$7-$D129*$D$3</f>
        <v>-136250</v>
      </c>
      <c r="G129" s="11" t="n">
        <f aca="false">$C129*G$7-$D129*$D$3</f>
        <v>-161500</v>
      </c>
      <c r="H129" s="11" t="n">
        <f aca="false">$C129*H$7-$D129*$D$3</f>
        <v>-186750</v>
      </c>
      <c r="I129" s="11" t="n">
        <f aca="false">$C129*I$7-$D129*$D$3</f>
        <v>-212000</v>
      </c>
      <c r="J129" s="11" t="n">
        <f aca="false">$C129*J$7-$D129*$D$3</f>
        <v>-237250</v>
      </c>
      <c r="K129" s="11" t="n">
        <f aca="false">$C129*K$7-$D129*$D$3</f>
        <v>-262500</v>
      </c>
      <c r="L129" s="11" t="n">
        <f aca="false">$C129*L$7-$D129*$D$3</f>
        <v>-287750</v>
      </c>
      <c r="M129" s="11" t="n">
        <f aca="false">$C129*M$7-$D129*$D$3</f>
        <v>-313000</v>
      </c>
    </row>
    <row r="130" customFormat="false" ht="15" hidden="false" customHeight="false" outlineLevel="0" collapsed="false">
      <c r="B130" s="10" t="n">
        <f aca="false">C130/(C130+D130)</f>
        <v>-5.1</v>
      </c>
      <c r="C130" s="5" t="n">
        <f aca="false">C129-1</f>
        <v>-102</v>
      </c>
      <c r="D130" s="5" t="n">
        <v>122</v>
      </c>
      <c r="E130" s="11" t="n">
        <f aca="false">$C130*E$7-$D130*$D$3</f>
        <v>-112000</v>
      </c>
      <c r="F130" s="11" t="n">
        <f aca="false">$C130*F$7-$D130*$D$3</f>
        <v>-137500</v>
      </c>
      <c r="G130" s="11" t="n">
        <f aca="false">$C130*G$7-$D130*$D$3</f>
        <v>-163000</v>
      </c>
      <c r="H130" s="11" t="n">
        <f aca="false">$C130*H$7-$D130*$D$3</f>
        <v>-188500</v>
      </c>
      <c r="I130" s="11" t="n">
        <f aca="false">$C130*I$7-$D130*$D$3</f>
        <v>-214000</v>
      </c>
      <c r="J130" s="11" t="n">
        <f aca="false">$C130*J$7-$D130*$D$3</f>
        <v>-239500</v>
      </c>
      <c r="K130" s="11" t="n">
        <f aca="false">$C130*K$7-$D130*$D$3</f>
        <v>-265000</v>
      </c>
      <c r="L130" s="11" t="n">
        <f aca="false">$C130*L$7-$D130*$D$3</f>
        <v>-290500</v>
      </c>
      <c r="M130" s="11" t="n">
        <f aca="false">$C130*M$7-$D130*$D$3</f>
        <v>-316000</v>
      </c>
    </row>
    <row r="131" customFormat="false" ht="15" hidden="false" customHeight="false" outlineLevel="0" collapsed="false">
      <c r="B131" s="10" t="n">
        <f aca="false">C131/(C131+D131)</f>
        <v>-5.15</v>
      </c>
      <c r="C131" s="5" t="n">
        <f aca="false">C130-1</f>
        <v>-103</v>
      </c>
      <c r="D131" s="5" t="n">
        <v>123</v>
      </c>
      <c r="E131" s="11" t="n">
        <f aca="false">$C131*E$7-$D131*$D$3</f>
        <v>-113000</v>
      </c>
      <c r="F131" s="11" t="n">
        <f aca="false">$C131*F$7-$D131*$D$3</f>
        <v>-138750</v>
      </c>
      <c r="G131" s="11" t="n">
        <f aca="false">$C131*G$7-$D131*$D$3</f>
        <v>-164500</v>
      </c>
      <c r="H131" s="11" t="n">
        <f aca="false">$C131*H$7-$D131*$D$3</f>
        <v>-190250</v>
      </c>
      <c r="I131" s="11" t="n">
        <f aca="false">$C131*I$7-$D131*$D$3</f>
        <v>-216000</v>
      </c>
      <c r="J131" s="11" t="n">
        <f aca="false">$C131*J$7-$D131*$D$3</f>
        <v>-241750</v>
      </c>
      <c r="K131" s="11" t="n">
        <f aca="false">$C131*K$7-$D131*$D$3</f>
        <v>-267500</v>
      </c>
      <c r="L131" s="11" t="n">
        <f aca="false">$C131*L$7-$D131*$D$3</f>
        <v>-293250</v>
      </c>
      <c r="M131" s="11" t="n">
        <f aca="false">$C131*M$7-$D131*$D$3</f>
        <v>-319000</v>
      </c>
    </row>
    <row r="132" customFormat="false" ht="15" hidden="false" customHeight="false" outlineLevel="0" collapsed="false">
      <c r="B132" s="10" t="n">
        <f aca="false">C132/(C132+D132)</f>
        <v>-5.2</v>
      </c>
      <c r="C132" s="5" t="n">
        <f aca="false">C131-1</f>
        <v>-104</v>
      </c>
      <c r="D132" s="5" t="n">
        <v>124</v>
      </c>
      <c r="E132" s="11" t="n">
        <f aca="false">$C132*E$7-$D132*$D$3</f>
        <v>-114000</v>
      </c>
      <c r="F132" s="11" t="n">
        <f aca="false">$C132*F$7-$D132*$D$3</f>
        <v>-140000</v>
      </c>
      <c r="G132" s="11" t="n">
        <f aca="false">$C132*G$7-$D132*$D$3</f>
        <v>-166000</v>
      </c>
      <c r="H132" s="11" t="n">
        <f aca="false">$C132*H$7-$D132*$D$3</f>
        <v>-192000</v>
      </c>
      <c r="I132" s="11" t="n">
        <f aca="false">$C132*I$7-$D132*$D$3</f>
        <v>-218000</v>
      </c>
      <c r="J132" s="11" t="n">
        <f aca="false">$C132*J$7-$D132*$D$3</f>
        <v>-244000</v>
      </c>
      <c r="K132" s="11" t="n">
        <f aca="false">$C132*K$7-$D132*$D$3</f>
        <v>-270000</v>
      </c>
      <c r="L132" s="11" t="n">
        <f aca="false">$C132*L$7-$D132*$D$3</f>
        <v>-296000</v>
      </c>
      <c r="M132" s="11" t="n">
        <f aca="false">$C132*M$7-$D132*$D$3</f>
        <v>-322000</v>
      </c>
    </row>
    <row r="133" customFormat="false" ht="15" hidden="false" customHeight="false" outlineLevel="0" collapsed="false">
      <c r="B133" s="10" t="n">
        <f aca="false">C133/(C133+D133)</f>
        <v>-5.25</v>
      </c>
      <c r="C133" s="5" t="n">
        <f aca="false">C132-1</f>
        <v>-105</v>
      </c>
      <c r="D133" s="5" t="n">
        <v>125</v>
      </c>
      <c r="E133" s="11" t="n">
        <f aca="false">$C133*E$7-$D133*$D$3</f>
        <v>-115000</v>
      </c>
      <c r="F133" s="11" t="n">
        <f aca="false">$C133*F$7-$D133*$D$3</f>
        <v>-141250</v>
      </c>
      <c r="G133" s="11" t="n">
        <f aca="false">$C133*G$7-$D133*$D$3</f>
        <v>-167500</v>
      </c>
      <c r="H133" s="11" t="n">
        <f aca="false">$C133*H$7-$D133*$D$3</f>
        <v>-193750</v>
      </c>
      <c r="I133" s="11" t="n">
        <f aca="false">$C133*I$7-$D133*$D$3</f>
        <v>-220000</v>
      </c>
      <c r="J133" s="11" t="n">
        <f aca="false">$C133*J$7-$D133*$D$3</f>
        <v>-246250</v>
      </c>
      <c r="K133" s="11" t="n">
        <f aca="false">$C133*K$7-$D133*$D$3</f>
        <v>-272500</v>
      </c>
      <c r="L133" s="11" t="n">
        <f aca="false">$C133*L$7-$D133*$D$3</f>
        <v>-298750</v>
      </c>
      <c r="M133" s="11" t="n">
        <f aca="false">$C133*M$7-$D133*$D$3</f>
        <v>-325000</v>
      </c>
    </row>
    <row r="134" customFormat="false" ht="15" hidden="false" customHeight="false" outlineLevel="0" collapsed="false">
      <c r="B134" s="10" t="n">
        <f aca="false">C134/(C134+D134)</f>
        <v>-5.3</v>
      </c>
      <c r="C134" s="5" t="n">
        <f aca="false">C133-1</f>
        <v>-106</v>
      </c>
      <c r="D134" s="5" t="n">
        <v>126</v>
      </c>
      <c r="E134" s="11" t="n">
        <f aca="false">$C134*E$7-$D134*$D$3</f>
        <v>-116000</v>
      </c>
      <c r="F134" s="11" t="n">
        <f aca="false">$C134*F$7-$D134*$D$3</f>
        <v>-142500</v>
      </c>
      <c r="G134" s="11" t="n">
        <f aca="false">$C134*G$7-$D134*$D$3</f>
        <v>-169000</v>
      </c>
      <c r="H134" s="11" t="n">
        <f aca="false">$C134*H$7-$D134*$D$3</f>
        <v>-195500</v>
      </c>
      <c r="I134" s="11" t="n">
        <f aca="false">$C134*I$7-$D134*$D$3</f>
        <v>-222000</v>
      </c>
      <c r="J134" s="11" t="n">
        <f aca="false">$C134*J$7-$D134*$D$3</f>
        <v>-248500</v>
      </c>
      <c r="K134" s="11" t="n">
        <f aca="false">$C134*K$7-$D134*$D$3</f>
        <v>-275000</v>
      </c>
      <c r="L134" s="11" t="n">
        <f aca="false">$C134*L$7-$D134*$D$3</f>
        <v>-301500</v>
      </c>
      <c r="M134" s="11" t="n">
        <f aca="false">$C134*M$7-$D134*$D$3</f>
        <v>-328000</v>
      </c>
    </row>
    <row r="135" customFormat="false" ht="15" hidden="false" customHeight="false" outlineLevel="0" collapsed="false">
      <c r="B135" s="10" t="n">
        <f aca="false">C135/(C135+D135)</f>
        <v>-5.35</v>
      </c>
      <c r="C135" s="5" t="n">
        <f aca="false">C134-1</f>
        <v>-107</v>
      </c>
      <c r="D135" s="5" t="n">
        <v>127</v>
      </c>
      <c r="E135" s="11" t="n">
        <f aca="false">$C135*E$7-$D135*$D$3</f>
        <v>-117000</v>
      </c>
      <c r="F135" s="11" t="n">
        <f aca="false">$C135*F$7-$D135*$D$3</f>
        <v>-143750</v>
      </c>
      <c r="G135" s="11" t="n">
        <f aca="false">$C135*G$7-$D135*$D$3</f>
        <v>-170500</v>
      </c>
      <c r="H135" s="11" t="n">
        <f aca="false">$C135*H$7-$D135*$D$3</f>
        <v>-197250</v>
      </c>
      <c r="I135" s="11" t="n">
        <f aca="false">$C135*I$7-$D135*$D$3</f>
        <v>-224000</v>
      </c>
      <c r="J135" s="11" t="n">
        <f aca="false">$C135*J$7-$D135*$D$3</f>
        <v>-250750</v>
      </c>
      <c r="K135" s="11" t="n">
        <f aca="false">$C135*K$7-$D135*$D$3</f>
        <v>-277500</v>
      </c>
      <c r="L135" s="11" t="n">
        <f aca="false">$C135*L$7-$D135*$D$3</f>
        <v>-304250</v>
      </c>
      <c r="M135" s="11" t="n">
        <f aca="false">$C135*M$7-$D135*$D$3</f>
        <v>-331000</v>
      </c>
    </row>
    <row r="136" customFormat="false" ht="15" hidden="false" customHeight="false" outlineLevel="0" collapsed="false">
      <c r="B136" s="10" t="n">
        <f aca="false">C136/(C136+D136)</f>
        <v>-5.4</v>
      </c>
      <c r="C136" s="5" t="n">
        <f aca="false">C135-1</f>
        <v>-108</v>
      </c>
      <c r="D136" s="5" t="n">
        <v>128</v>
      </c>
      <c r="E136" s="11" t="n">
        <f aca="false">$C136*E$7-$D136*$D$3</f>
        <v>-118000</v>
      </c>
      <c r="F136" s="11" t="n">
        <f aca="false">$C136*F$7-$D136*$D$3</f>
        <v>-145000</v>
      </c>
      <c r="G136" s="11" t="n">
        <f aca="false">$C136*G$7-$D136*$D$3</f>
        <v>-172000</v>
      </c>
      <c r="H136" s="11" t="n">
        <f aca="false">$C136*H$7-$D136*$D$3</f>
        <v>-199000</v>
      </c>
      <c r="I136" s="11" t="n">
        <f aca="false">$C136*I$7-$D136*$D$3</f>
        <v>-226000</v>
      </c>
      <c r="J136" s="11" t="n">
        <f aca="false">$C136*J$7-$D136*$D$3</f>
        <v>-253000</v>
      </c>
      <c r="K136" s="11" t="n">
        <f aca="false">$C136*K$7-$D136*$D$3</f>
        <v>-280000</v>
      </c>
      <c r="L136" s="11" t="n">
        <f aca="false">$C136*L$7-$D136*$D$3</f>
        <v>-307000</v>
      </c>
      <c r="M136" s="11" t="n">
        <f aca="false">$C136*M$7-$D136*$D$3</f>
        <v>-334000</v>
      </c>
    </row>
    <row r="137" customFormat="false" ht="15" hidden="false" customHeight="false" outlineLevel="0" collapsed="false">
      <c r="B137" s="10" t="n">
        <f aca="false">C137/(C137+D137)</f>
        <v>-5.45</v>
      </c>
      <c r="C137" s="5" t="n">
        <f aca="false">C136-1</f>
        <v>-109</v>
      </c>
      <c r="D137" s="5" t="n">
        <v>129</v>
      </c>
      <c r="E137" s="11" t="n">
        <f aca="false">$C137*E$7-$D137*$D$3</f>
        <v>-119000</v>
      </c>
      <c r="F137" s="11" t="n">
        <f aca="false">$C137*F$7-$D137*$D$3</f>
        <v>-146250</v>
      </c>
      <c r="G137" s="11" t="n">
        <f aca="false">$C137*G$7-$D137*$D$3</f>
        <v>-173500</v>
      </c>
      <c r="H137" s="11" t="n">
        <f aca="false">$C137*H$7-$D137*$D$3</f>
        <v>-200750</v>
      </c>
      <c r="I137" s="11" t="n">
        <f aca="false">$C137*I$7-$D137*$D$3</f>
        <v>-228000</v>
      </c>
      <c r="J137" s="11" t="n">
        <f aca="false">$C137*J$7-$D137*$D$3</f>
        <v>-255250</v>
      </c>
      <c r="K137" s="11" t="n">
        <f aca="false">$C137*K$7-$D137*$D$3</f>
        <v>-282500</v>
      </c>
      <c r="L137" s="11" t="n">
        <f aca="false">$C137*L$7-$D137*$D$3</f>
        <v>-309750</v>
      </c>
      <c r="M137" s="11" t="n">
        <f aca="false">$C137*M$7-$D137*$D$3</f>
        <v>-337000</v>
      </c>
    </row>
    <row r="138" customFormat="false" ht="15" hidden="false" customHeight="false" outlineLevel="0" collapsed="false">
      <c r="B138" s="10" t="n">
        <f aca="false">C138/(C138+D138)</f>
        <v>-5.5</v>
      </c>
      <c r="C138" s="5" t="n">
        <f aca="false">C137-1</f>
        <v>-110</v>
      </c>
      <c r="D138" s="5" t="n">
        <v>130</v>
      </c>
      <c r="E138" s="11" t="n">
        <f aca="false">$C138*E$7-$D138*$D$3</f>
        <v>-120000</v>
      </c>
      <c r="F138" s="11" t="n">
        <f aca="false">$C138*F$7-$D138*$D$3</f>
        <v>-147500</v>
      </c>
      <c r="G138" s="11" t="n">
        <f aca="false">$C138*G$7-$D138*$D$3</f>
        <v>-175000</v>
      </c>
      <c r="H138" s="11" t="n">
        <f aca="false">$C138*H$7-$D138*$D$3</f>
        <v>-202500</v>
      </c>
      <c r="I138" s="11" t="n">
        <f aca="false">$C138*I$7-$D138*$D$3</f>
        <v>-230000</v>
      </c>
      <c r="J138" s="11" t="n">
        <f aca="false">$C138*J$7-$D138*$D$3</f>
        <v>-257500</v>
      </c>
      <c r="K138" s="11" t="n">
        <f aca="false">$C138*K$7-$D138*$D$3</f>
        <v>-285000</v>
      </c>
      <c r="L138" s="11" t="n">
        <f aca="false">$C138*L$7-$D138*$D$3</f>
        <v>-312500</v>
      </c>
      <c r="M138" s="11" t="n">
        <f aca="false">$C138*M$7-$D138*$D$3</f>
        <v>-340000</v>
      </c>
    </row>
    <row r="139" customFormat="false" ht="15" hidden="false" customHeight="false" outlineLevel="0" collapsed="false">
      <c r="B139" s="10" t="n">
        <f aca="false">C139/(C139+D139)</f>
        <v>-5.55</v>
      </c>
      <c r="C139" s="5" t="n">
        <f aca="false">C138-1</f>
        <v>-111</v>
      </c>
      <c r="D139" s="5" t="n">
        <v>131</v>
      </c>
      <c r="E139" s="11" t="n">
        <f aca="false">$C139*E$7-$D139*$D$3</f>
        <v>-121000</v>
      </c>
      <c r="F139" s="11" t="n">
        <f aca="false">$C139*F$7-$D139*$D$3</f>
        <v>-148750</v>
      </c>
      <c r="G139" s="11" t="n">
        <f aca="false">$C139*G$7-$D139*$D$3</f>
        <v>-176500</v>
      </c>
      <c r="H139" s="11" t="n">
        <f aca="false">$C139*H$7-$D139*$D$3</f>
        <v>-204250</v>
      </c>
      <c r="I139" s="11" t="n">
        <f aca="false">$C139*I$7-$D139*$D$3</f>
        <v>-232000</v>
      </c>
      <c r="J139" s="11" t="n">
        <f aca="false">$C139*J$7-$D139*$D$3</f>
        <v>-259750</v>
      </c>
      <c r="K139" s="11" t="n">
        <f aca="false">$C139*K$7-$D139*$D$3</f>
        <v>-287500</v>
      </c>
      <c r="L139" s="11" t="n">
        <f aca="false">$C139*L$7-$D139*$D$3</f>
        <v>-315250</v>
      </c>
      <c r="M139" s="11" t="n">
        <f aca="false">$C139*M$7-$D139*$D$3</f>
        <v>-343000</v>
      </c>
    </row>
    <row r="140" customFormat="false" ht="15" hidden="false" customHeight="false" outlineLevel="0" collapsed="false">
      <c r="B140" s="10" t="n">
        <f aca="false">C140/(C140+D140)</f>
        <v>-5.6</v>
      </c>
      <c r="C140" s="5" t="n">
        <f aca="false">C139-1</f>
        <v>-112</v>
      </c>
      <c r="D140" s="5" t="n">
        <v>132</v>
      </c>
      <c r="E140" s="11" t="n">
        <f aca="false">$C140*E$7-$D140*$D$3</f>
        <v>-122000</v>
      </c>
      <c r="F140" s="11" t="n">
        <f aca="false">$C140*F$7-$D140*$D$3</f>
        <v>-150000</v>
      </c>
      <c r="G140" s="11" t="n">
        <f aca="false">$C140*G$7-$D140*$D$3</f>
        <v>-178000</v>
      </c>
      <c r="H140" s="11" t="n">
        <f aca="false">$C140*H$7-$D140*$D$3</f>
        <v>-206000</v>
      </c>
      <c r="I140" s="11" t="n">
        <f aca="false">$C140*I$7-$D140*$D$3</f>
        <v>-234000</v>
      </c>
      <c r="J140" s="11" t="n">
        <f aca="false">$C140*J$7-$D140*$D$3</f>
        <v>-262000</v>
      </c>
      <c r="K140" s="11" t="n">
        <f aca="false">$C140*K$7-$D140*$D$3</f>
        <v>-290000</v>
      </c>
      <c r="L140" s="11" t="n">
        <f aca="false">$C140*L$7-$D140*$D$3</f>
        <v>-318000</v>
      </c>
      <c r="M140" s="11" t="n">
        <f aca="false">$C140*M$7-$D140*$D$3</f>
        <v>-346000</v>
      </c>
    </row>
    <row r="141" customFormat="false" ht="15" hidden="false" customHeight="false" outlineLevel="0" collapsed="false">
      <c r="B141" s="10" t="n">
        <f aca="false">C141/(C141+D141)</f>
        <v>-5.65</v>
      </c>
      <c r="C141" s="5" t="n">
        <f aca="false">C140-1</f>
        <v>-113</v>
      </c>
      <c r="D141" s="5" t="n">
        <v>133</v>
      </c>
      <c r="E141" s="11" t="n">
        <f aca="false">$C141*E$7-$D141*$D$3</f>
        <v>-123000</v>
      </c>
      <c r="F141" s="11" t="n">
        <f aca="false">$C141*F$7-$D141*$D$3</f>
        <v>-151250</v>
      </c>
      <c r="G141" s="11" t="n">
        <f aca="false">$C141*G$7-$D141*$D$3</f>
        <v>-179500</v>
      </c>
      <c r="H141" s="11" t="n">
        <f aca="false">$C141*H$7-$D141*$D$3</f>
        <v>-207750</v>
      </c>
      <c r="I141" s="11" t="n">
        <f aca="false">$C141*I$7-$D141*$D$3</f>
        <v>-236000</v>
      </c>
      <c r="J141" s="11" t="n">
        <f aca="false">$C141*J$7-$D141*$D$3</f>
        <v>-264250</v>
      </c>
      <c r="K141" s="11" t="n">
        <f aca="false">$C141*K$7-$D141*$D$3</f>
        <v>-292500</v>
      </c>
      <c r="L141" s="11" t="n">
        <f aca="false">$C141*L$7-$D141*$D$3</f>
        <v>-320750</v>
      </c>
      <c r="M141" s="11" t="n">
        <f aca="false">$C141*M$7-$D141*$D$3</f>
        <v>-349000</v>
      </c>
    </row>
    <row r="142" customFormat="false" ht="15" hidden="false" customHeight="false" outlineLevel="0" collapsed="false">
      <c r="B142" s="10" t="n">
        <f aca="false">C142/(C142+D142)</f>
        <v>-5.7</v>
      </c>
      <c r="C142" s="5" t="n">
        <f aca="false">C141-1</f>
        <v>-114</v>
      </c>
      <c r="D142" s="5" t="n">
        <v>134</v>
      </c>
      <c r="E142" s="11" t="n">
        <f aca="false">$C142*E$7-$D142*$D$3</f>
        <v>-124000</v>
      </c>
      <c r="F142" s="11" t="n">
        <f aca="false">$C142*F$7-$D142*$D$3</f>
        <v>-152500</v>
      </c>
      <c r="G142" s="11" t="n">
        <f aca="false">$C142*G$7-$D142*$D$3</f>
        <v>-181000</v>
      </c>
      <c r="H142" s="11" t="n">
        <f aca="false">$C142*H$7-$D142*$D$3</f>
        <v>-209500</v>
      </c>
      <c r="I142" s="11" t="n">
        <f aca="false">$C142*I$7-$D142*$D$3</f>
        <v>-238000</v>
      </c>
      <c r="J142" s="11" t="n">
        <f aca="false">$C142*J$7-$D142*$D$3</f>
        <v>-266500</v>
      </c>
      <c r="K142" s="11" t="n">
        <f aca="false">$C142*K$7-$D142*$D$3</f>
        <v>-295000</v>
      </c>
      <c r="L142" s="11" t="n">
        <f aca="false">$C142*L$7-$D142*$D$3</f>
        <v>-323500</v>
      </c>
      <c r="M142" s="11" t="n">
        <f aca="false">$C142*M$7-$D142*$D$3</f>
        <v>-352000</v>
      </c>
    </row>
    <row r="143" customFormat="false" ht="15" hidden="false" customHeight="false" outlineLevel="0" collapsed="false">
      <c r="B143" s="10" t="n">
        <f aca="false">C143/(C143+D143)</f>
        <v>-5.75</v>
      </c>
      <c r="C143" s="5" t="n">
        <f aca="false">C142-1</f>
        <v>-115</v>
      </c>
      <c r="D143" s="5" t="n">
        <v>135</v>
      </c>
      <c r="E143" s="11" t="n">
        <f aca="false">$C143*E$7-$D143*$D$3</f>
        <v>-125000</v>
      </c>
      <c r="F143" s="11" t="n">
        <f aca="false">$C143*F$7-$D143*$D$3</f>
        <v>-153750</v>
      </c>
      <c r="G143" s="11" t="n">
        <f aca="false">$C143*G$7-$D143*$D$3</f>
        <v>-182500</v>
      </c>
      <c r="H143" s="11" t="n">
        <f aca="false">$C143*H$7-$D143*$D$3</f>
        <v>-211250</v>
      </c>
      <c r="I143" s="11" t="n">
        <f aca="false">$C143*I$7-$D143*$D$3</f>
        <v>-240000</v>
      </c>
      <c r="J143" s="11" t="n">
        <f aca="false">$C143*J$7-$D143*$D$3</f>
        <v>-268750</v>
      </c>
      <c r="K143" s="11" t="n">
        <f aca="false">$C143*K$7-$D143*$D$3</f>
        <v>-297500</v>
      </c>
      <c r="L143" s="11" t="n">
        <f aca="false">$C143*L$7-$D143*$D$3</f>
        <v>-326250</v>
      </c>
      <c r="M143" s="11" t="n">
        <f aca="false">$C143*M$7-$D143*$D$3</f>
        <v>-355000</v>
      </c>
    </row>
    <row r="144" customFormat="false" ht="15" hidden="false" customHeight="false" outlineLevel="0" collapsed="false">
      <c r="B144" s="10" t="n">
        <f aca="false">C144/(C144+D144)</f>
        <v>-5.8</v>
      </c>
      <c r="C144" s="5" t="n">
        <f aca="false">C143-1</f>
        <v>-116</v>
      </c>
      <c r="D144" s="5" t="n">
        <v>136</v>
      </c>
      <c r="E144" s="11" t="n">
        <f aca="false">$C144*E$7-$D144*$D$3</f>
        <v>-126000</v>
      </c>
      <c r="F144" s="11" t="n">
        <f aca="false">$C144*F$7-$D144*$D$3</f>
        <v>-155000</v>
      </c>
      <c r="G144" s="11" t="n">
        <f aca="false">$C144*G$7-$D144*$D$3</f>
        <v>-184000</v>
      </c>
      <c r="H144" s="11" t="n">
        <f aca="false">$C144*H$7-$D144*$D$3</f>
        <v>-213000</v>
      </c>
      <c r="I144" s="11" t="n">
        <f aca="false">$C144*I$7-$D144*$D$3</f>
        <v>-242000</v>
      </c>
      <c r="J144" s="11" t="n">
        <f aca="false">$C144*J$7-$D144*$D$3</f>
        <v>-271000</v>
      </c>
      <c r="K144" s="11" t="n">
        <f aca="false">$C144*K$7-$D144*$D$3</f>
        <v>-300000</v>
      </c>
      <c r="L144" s="11" t="n">
        <f aca="false">$C144*L$7-$D144*$D$3</f>
        <v>-329000</v>
      </c>
      <c r="M144" s="11" t="n">
        <f aca="false">$C144*M$7-$D144*$D$3</f>
        <v>-358000</v>
      </c>
    </row>
    <row r="145" customFormat="false" ht="15" hidden="false" customHeight="false" outlineLevel="0" collapsed="false">
      <c r="B145" s="10" t="n">
        <f aca="false">C145/(C145+D145)</f>
        <v>-5.85</v>
      </c>
      <c r="C145" s="5" t="n">
        <f aca="false">C144-1</f>
        <v>-117</v>
      </c>
      <c r="D145" s="5" t="n">
        <v>137</v>
      </c>
      <c r="E145" s="11" t="n">
        <f aca="false">$C145*E$7-$D145*$D$3</f>
        <v>-127000</v>
      </c>
      <c r="F145" s="11" t="n">
        <f aca="false">$C145*F$7-$D145*$D$3</f>
        <v>-156250</v>
      </c>
      <c r="G145" s="11" t="n">
        <f aca="false">$C145*G$7-$D145*$D$3</f>
        <v>-185500</v>
      </c>
      <c r="H145" s="11" t="n">
        <f aca="false">$C145*H$7-$D145*$D$3</f>
        <v>-214750</v>
      </c>
      <c r="I145" s="11" t="n">
        <f aca="false">$C145*I$7-$D145*$D$3</f>
        <v>-244000</v>
      </c>
      <c r="J145" s="11" t="n">
        <f aca="false">$C145*J$7-$D145*$D$3</f>
        <v>-273250</v>
      </c>
      <c r="K145" s="11" t="n">
        <f aca="false">$C145*K$7-$D145*$D$3</f>
        <v>-302500</v>
      </c>
      <c r="L145" s="11" t="n">
        <f aca="false">$C145*L$7-$D145*$D$3</f>
        <v>-331750</v>
      </c>
      <c r="M145" s="11" t="n">
        <f aca="false">$C145*M$7-$D145*$D$3</f>
        <v>-361000</v>
      </c>
    </row>
    <row r="146" customFormat="false" ht="15" hidden="false" customHeight="false" outlineLevel="0" collapsed="false">
      <c r="B146" s="10" t="n">
        <f aca="false">C146/(C146+D146)</f>
        <v>-5.9</v>
      </c>
      <c r="C146" s="5" t="n">
        <f aca="false">C145-1</f>
        <v>-118</v>
      </c>
      <c r="D146" s="5" t="n">
        <v>138</v>
      </c>
      <c r="E146" s="11" t="n">
        <f aca="false">$C146*E$7-$D146*$D$3</f>
        <v>-128000</v>
      </c>
      <c r="F146" s="11" t="n">
        <f aca="false">$C146*F$7-$D146*$D$3</f>
        <v>-157500</v>
      </c>
      <c r="G146" s="11" t="n">
        <f aca="false">$C146*G$7-$D146*$D$3</f>
        <v>-187000</v>
      </c>
      <c r="H146" s="11" t="n">
        <f aca="false">$C146*H$7-$D146*$D$3</f>
        <v>-216500</v>
      </c>
      <c r="I146" s="11" t="n">
        <f aca="false">$C146*I$7-$D146*$D$3</f>
        <v>-246000</v>
      </c>
      <c r="J146" s="11" t="n">
        <f aca="false">$C146*J$7-$D146*$D$3</f>
        <v>-275500</v>
      </c>
      <c r="K146" s="11" t="n">
        <f aca="false">$C146*K$7-$D146*$D$3</f>
        <v>-305000</v>
      </c>
      <c r="L146" s="11" t="n">
        <f aca="false">$C146*L$7-$D146*$D$3</f>
        <v>-334500</v>
      </c>
      <c r="M146" s="11" t="n">
        <f aca="false">$C146*M$7-$D146*$D$3</f>
        <v>-364000</v>
      </c>
    </row>
    <row r="147" customFormat="false" ht="15" hidden="false" customHeight="false" outlineLevel="0" collapsed="false">
      <c r="B147" s="10" t="n">
        <f aca="false">C147/(C147+D147)</f>
        <v>-5.95</v>
      </c>
      <c r="C147" s="5" t="n">
        <f aca="false">C146-1</f>
        <v>-119</v>
      </c>
      <c r="D147" s="5" t="n">
        <v>139</v>
      </c>
      <c r="E147" s="11" t="n">
        <f aca="false">$C147*E$7-$D147*$D$3</f>
        <v>-129000</v>
      </c>
      <c r="F147" s="11" t="n">
        <f aca="false">$C147*F$7-$D147*$D$3</f>
        <v>-158750</v>
      </c>
      <c r="G147" s="11" t="n">
        <f aca="false">$C147*G$7-$D147*$D$3</f>
        <v>-188500</v>
      </c>
      <c r="H147" s="11" t="n">
        <f aca="false">$C147*H$7-$D147*$D$3</f>
        <v>-218250</v>
      </c>
      <c r="I147" s="11" t="n">
        <f aca="false">$C147*I$7-$D147*$D$3</f>
        <v>-248000</v>
      </c>
      <c r="J147" s="11" t="n">
        <f aca="false">$C147*J$7-$D147*$D$3</f>
        <v>-277750</v>
      </c>
      <c r="K147" s="11" t="n">
        <f aca="false">$C147*K$7-$D147*$D$3</f>
        <v>-307500</v>
      </c>
      <c r="L147" s="11" t="n">
        <f aca="false">$C147*L$7-$D147*$D$3</f>
        <v>-337250</v>
      </c>
      <c r="M147" s="11" t="n">
        <f aca="false">$C147*M$7-$D147*$D$3</f>
        <v>-367000</v>
      </c>
    </row>
    <row r="148" customFormat="false" ht="15" hidden="false" customHeight="false" outlineLevel="0" collapsed="false">
      <c r="B148" s="10" t="n">
        <f aca="false">C148/(C148+D148)</f>
        <v>-6</v>
      </c>
      <c r="C148" s="5" t="n">
        <f aca="false">C147-1</f>
        <v>-120</v>
      </c>
      <c r="D148" s="5" t="n">
        <v>140</v>
      </c>
      <c r="E148" s="11" t="n">
        <f aca="false">$C148*E$7-$D148*$D$3</f>
        <v>-130000</v>
      </c>
      <c r="F148" s="11" t="n">
        <f aca="false">$C148*F$7-$D148*$D$3</f>
        <v>-160000</v>
      </c>
      <c r="G148" s="11" t="n">
        <f aca="false">$C148*G$7-$D148*$D$3</f>
        <v>-190000</v>
      </c>
      <c r="H148" s="11" t="n">
        <f aca="false">$C148*H$7-$D148*$D$3</f>
        <v>-220000</v>
      </c>
      <c r="I148" s="11" t="n">
        <f aca="false">$C148*I$7-$D148*$D$3</f>
        <v>-250000</v>
      </c>
      <c r="J148" s="11" t="n">
        <f aca="false">$C148*J$7-$D148*$D$3</f>
        <v>-280000</v>
      </c>
      <c r="K148" s="11" t="n">
        <f aca="false">$C148*K$7-$D148*$D$3</f>
        <v>-310000</v>
      </c>
      <c r="L148" s="11" t="n">
        <f aca="false">$C148*L$7-$D148*$D$3</f>
        <v>-340000</v>
      </c>
      <c r="M148" s="11" t="n">
        <f aca="false">$C148*M$7-$D148*$D$3</f>
        <v>-370000</v>
      </c>
    </row>
    <row r="149" customFormat="false" ht="15" hidden="false" customHeight="false" outlineLevel="0" collapsed="false">
      <c r="B149" s="10" t="n">
        <f aca="false">C149/(C149+D149)</f>
        <v>-6.05</v>
      </c>
      <c r="C149" s="5" t="n">
        <f aca="false">C148-1</f>
        <v>-121</v>
      </c>
      <c r="D149" s="5" t="n">
        <v>141</v>
      </c>
      <c r="E149" s="11" t="n">
        <f aca="false">$C149*E$7-$D149*$D$3</f>
        <v>-131000</v>
      </c>
      <c r="F149" s="11" t="n">
        <f aca="false">$C149*F$7-$D149*$D$3</f>
        <v>-161250</v>
      </c>
      <c r="G149" s="11" t="n">
        <f aca="false">$C149*G$7-$D149*$D$3</f>
        <v>-191500</v>
      </c>
      <c r="H149" s="11" t="n">
        <f aca="false">$C149*H$7-$D149*$D$3</f>
        <v>-221750</v>
      </c>
      <c r="I149" s="11" t="n">
        <f aca="false">$C149*I$7-$D149*$D$3</f>
        <v>-252000</v>
      </c>
      <c r="J149" s="11" t="n">
        <f aca="false">$C149*J$7-$D149*$D$3</f>
        <v>-282250</v>
      </c>
      <c r="K149" s="11" t="n">
        <f aca="false">$C149*K$7-$D149*$D$3</f>
        <v>-312500</v>
      </c>
      <c r="L149" s="11" t="n">
        <f aca="false">$C149*L$7-$D149*$D$3</f>
        <v>-342750</v>
      </c>
      <c r="M149" s="11" t="n">
        <f aca="false">$C149*M$7-$D149*$D$3</f>
        <v>-373000</v>
      </c>
    </row>
    <row r="150" customFormat="false" ht="15" hidden="false" customHeight="false" outlineLevel="0" collapsed="false">
      <c r="B150" s="10" t="n">
        <f aca="false">C150/(C150+D150)</f>
        <v>-6.1</v>
      </c>
      <c r="C150" s="5" t="n">
        <f aca="false">C149-1</f>
        <v>-122</v>
      </c>
      <c r="D150" s="5" t="n">
        <v>142</v>
      </c>
      <c r="E150" s="11" t="n">
        <f aca="false">$C150*E$7-$D150*$D$3</f>
        <v>-132000</v>
      </c>
      <c r="F150" s="11" t="n">
        <f aca="false">$C150*F$7-$D150*$D$3</f>
        <v>-162500</v>
      </c>
      <c r="G150" s="11" t="n">
        <f aca="false">$C150*G$7-$D150*$D$3</f>
        <v>-193000</v>
      </c>
      <c r="H150" s="11" t="n">
        <f aca="false">$C150*H$7-$D150*$D$3</f>
        <v>-223500</v>
      </c>
      <c r="I150" s="11" t="n">
        <f aca="false">$C150*I$7-$D150*$D$3</f>
        <v>-254000</v>
      </c>
      <c r="J150" s="11" t="n">
        <f aca="false">$C150*J$7-$D150*$D$3</f>
        <v>-284500</v>
      </c>
      <c r="K150" s="11" t="n">
        <f aca="false">$C150*K$7-$D150*$D$3</f>
        <v>-315000</v>
      </c>
      <c r="L150" s="11" t="n">
        <f aca="false">$C150*L$7-$D150*$D$3</f>
        <v>-345500</v>
      </c>
      <c r="M150" s="11" t="n">
        <f aca="false">$C150*M$7-$D150*$D$3</f>
        <v>-376000</v>
      </c>
    </row>
    <row r="151" customFormat="false" ht="15" hidden="false" customHeight="false" outlineLevel="0" collapsed="false">
      <c r="B151" s="10" t="n">
        <f aca="false">C151/(C151+D151)</f>
        <v>-6.15</v>
      </c>
      <c r="C151" s="5" t="n">
        <f aca="false">C150-1</f>
        <v>-123</v>
      </c>
      <c r="D151" s="5" t="n">
        <v>143</v>
      </c>
      <c r="E151" s="11" t="n">
        <f aca="false">$C151*E$7-$D151*$D$3</f>
        <v>-133000</v>
      </c>
      <c r="F151" s="11" t="n">
        <f aca="false">$C151*F$7-$D151*$D$3</f>
        <v>-163750</v>
      </c>
      <c r="G151" s="11" t="n">
        <f aca="false">$C151*G$7-$D151*$D$3</f>
        <v>-194500</v>
      </c>
      <c r="H151" s="11" t="n">
        <f aca="false">$C151*H$7-$D151*$D$3</f>
        <v>-225250</v>
      </c>
      <c r="I151" s="11" t="n">
        <f aca="false">$C151*I$7-$D151*$D$3</f>
        <v>-256000</v>
      </c>
      <c r="J151" s="11" t="n">
        <f aca="false">$C151*J$7-$D151*$D$3</f>
        <v>-286750</v>
      </c>
      <c r="K151" s="11" t="n">
        <f aca="false">$C151*K$7-$D151*$D$3</f>
        <v>-317500</v>
      </c>
      <c r="L151" s="11" t="n">
        <f aca="false">$C151*L$7-$D151*$D$3</f>
        <v>-348250</v>
      </c>
      <c r="M151" s="11" t="n">
        <f aca="false">$C151*M$7-$D151*$D$3</f>
        <v>-379000</v>
      </c>
    </row>
    <row r="152" customFormat="false" ht="15" hidden="false" customHeight="false" outlineLevel="0" collapsed="false">
      <c r="B152" s="10" t="n">
        <f aca="false">C152/(C152+D152)</f>
        <v>-6.2</v>
      </c>
      <c r="C152" s="5" t="n">
        <f aca="false">C151-1</f>
        <v>-124</v>
      </c>
      <c r="D152" s="5" t="n">
        <v>144</v>
      </c>
      <c r="E152" s="11" t="n">
        <f aca="false">$C152*E$7-$D152*$D$3</f>
        <v>-134000</v>
      </c>
      <c r="F152" s="11" t="n">
        <f aca="false">$C152*F$7-$D152*$D$3</f>
        <v>-165000</v>
      </c>
      <c r="G152" s="11" t="n">
        <f aca="false">$C152*G$7-$D152*$D$3</f>
        <v>-196000</v>
      </c>
      <c r="H152" s="11" t="n">
        <f aca="false">$C152*H$7-$D152*$D$3</f>
        <v>-227000</v>
      </c>
      <c r="I152" s="11" t="n">
        <f aca="false">$C152*I$7-$D152*$D$3</f>
        <v>-258000</v>
      </c>
      <c r="J152" s="11" t="n">
        <f aca="false">$C152*J$7-$D152*$D$3</f>
        <v>-289000</v>
      </c>
      <c r="K152" s="11" t="n">
        <f aca="false">$C152*K$7-$D152*$D$3</f>
        <v>-320000</v>
      </c>
      <c r="L152" s="11" t="n">
        <f aca="false">$C152*L$7-$D152*$D$3</f>
        <v>-351000</v>
      </c>
      <c r="M152" s="11" t="n">
        <f aca="false">$C152*M$7-$D152*$D$3</f>
        <v>-382000</v>
      </c>
    </row>
    <row r="153" customFormat="false" ht="15" hidden="false" customHeight="false" outlineLevel="0" collapsed="false">
      <c r="B153" s="10" t="n">
        <f aca="false">C153/(C153+D153)</f>
        <v>-6.25</v>
      </c>
      <c r="C153" s="5" t="n">
        <f aca="false">C152-1</f>
        <v>-125</v>
      </c>
      <c r="D153" s="5" t="n">
        <v>145</v>
      </c>
      <c r="E153" s="11" t="n">
        <f aca="false">$C153*E$7-$D153*$D$3</f>
        <v>-135000</v>
      </c>
      <c r="F153" s="11" t="n">
        <f aca="false">$C153*F$7-$D153*$D$3</f>
        <v>-166250</v>
      </c>
      <c r="G153" s="11" t="n">
        <f aca="false">$C153*G$7-$D153*$D$3</f>
        <v>-197500</v>
      </c>
      <c r="H153" s="11" t="n">
        <f aca="false">$C153*H$7-$D153*$D$3</f>
        <v>-228750</v>
      </c>
      <c r="I153" s="11" t="n">
        <f aca="false">$C153*I$7-$D153*$D$3</f>
        <v>-260000</v>
      </c>
      <c r="J153" s="11" t="n">
        <f aca="false">$C153*J$7-$D153*$D$3</f>
        <v>-291250</v>
      </c>
      <c r="K153" s="11" t="n">
        <f aca="false">$C153*K$7-$D153*$D$3</f>
        <v>-322500</v>
      </c>
      <c r="L153" s="11" t="n">
        <f aca="false">$C153*L$7-$D153*$D$3</f>
        <v>-353750</v>
      </c>
      <c r="M153" s="11" t="n">
        <f aca="false">$C153*M$7-$D153*$D$3</f>
        <v>-385000</v>
      </c>
    </row>
    <row r="154" customFormat="false" ht="15" hidden="false" customHeight="false" outlineLevel="0" collapsed="false">
      <c r="B154" s="10" t="n">
        <f aca="false">C154/(C154+D154)</f>
        <v>-6.3</v>
      </c>
      <c r="C154" s="5" t="n">
        <f aca="false">C153-1</f>
        <v>-126</v>
      </c>
      <c r="D154" s="5" t="n">
        <v>146</v>
      </c>
      <c r="E154" s="11" t="n">
        <f aca="false">$C154*E$7-$D154*$D$3</f>
        <v>-136000</v>
      </c>
      <c r="F154" s="11" t="n">
        <f aca="false">$C154*F$7-$D154*$D$3</f>
        <v>-167500</v>
      </c>
      <c r="G154" s="11" t="n">
        <f aca="false">$C154*G$7-$D154*$D$3</f>
        <v>-199000</v>
      </c>
      <c r="H154" s="11" t="n">
        <f aca="false">$C154*H$7-$D154*$D$3</f>
        <v>-230500</v>
      </c>
      <c r="I154" s="11" t="n">
        <f aca="false">$C154*I$7-$D154*$D$3</f>
        <v>-262000</v>
      </c>
      <c r="J154" s="11" t="n">
        <f aca="false">$C154*J$7-$D154*$D$3</f>
        <v>-293500</v>
      </c>
      <c r="K154" s="11" t="n">
        <f aca="false">$C154*K$7-$D154*$D$3</f>
        <v>-325000</v>
      </c>
      <c r="L154" s="11" t="n">
        <f aca="false">$C154*L$7-$D154*$D$3</f>
        <v>-356500</v>
      </c>
      <c r="M154" s="11" t="n">
        <f aca="false">$C154*M$7-$D154*$D$3</f>
        <v>-388000</v>
      </c>
    </row>
    <row r="155" customFormat="false" ht="15" hidden="false" customHeight="false" outlineLevel="0" collapsed="false">
      <c r="B155" s="10"/>
      <c r="C155" s="5"/>
      <c r="D155" s="5"/>
      <c r="E155" s="11"/>
      <c r="F155" s="11"/>
      <c r="G155" s="11"/>
      <c r="H155" s="11"/>
      <c r="I155" s="11"/>
      <c r="J155" s="11"/>
      <c r="K155" s="11"/>
      <c r="L155" s="11"/>
      <c r="M155" s="11"/>
    </row>
    <row r="156" customFormat="false" ht="15" hidden="false" customHeight="false" outlineLevel="0" collapsed="false">
      <c r="B156" s="10"/>
      <c r="C156" s="5"/>
      <c r="D156" s="5"/>
      <c r="E156" s="11"/>
      <c r="F156" s="11"/>
      <c r="G156" s="11"/>
      <c r="H156" s="11"/>
      <c r="I156" s="11"/>
      <c r="J156" s="11"/>
      <c r="K156" s="11"/>
      <c r="L156" s="11"/>
      <c r="M156" s="11"/>
    </row>
    <row r="157" customFormat="false" ht="15" hidden="false" customHeight="false" outlineLevel="0" collapsed="false">
      <c r="B157" s="10"/>
      <c r="C157" s="5"/>
      <c r="D157" s="5"/>
      <c r="E157" s="11"/>
      <c r="F157" s="11"/>
      <c r="G157" s="11"/>
      <c r="H157" s="11"/>
      <c r="I157" s="11"/>
      <c r="J157" s="11"/>
      <c r="K157" s="11"/>
      <c r="L157" s="11"/>
      <c r="M157" s="11"/>
    </row>
    <row r="158" customFormat="false" ht="15" hidden="false" customHeight="false" outlineLevel="0" collapsed="false">
      <c r="B158" s="10"/>
      <c r="C158" s="5"/>
      <c r="D158" s="5"/>
      <c r="E158" s="11"/>
      <c r="F158" s="11"/>
      <c r="G158" s="11"/>
      <c r="H158" s="11"/>
      <c r="I158" s="11"/>
      <c r="J158" s="11"/>
      <c r="K158" s="11"/>
      <c r="L158" s="11"/>
      <c r="M158" s="11"/>
    </row>
    <row r="159" customFormat="false" ht="15" hidden="false" customHeight="false" outlineLevel="0" collapsed="false">
      <c r="B159" s="10"/>
      <c r="C159" s="5"/>
      <c r="D159" s="5"/>
      <c r="E159" s="11"/>
      <c r="F159" s="11"/>
      <c r="G159" s="11"/>
      <c r="H159" s="11"/>
      <c r="I159" s="11"/>
      <c r="J159" s="11"/>
      <c r="K159" s="11"/>
      <c r="L159" s="11"/>
      <c r="M159" s="11"/>
    </row>
    <row r="160" customFormat="false" ht="15" hidden="false" customHeight="false" outlineLevel="0" collapsed="false">
      <c r="B160" s="10"/>
      <c r="C160" s="5"/>
      <c r="D160" s="5"/>
      <c r="E160" s="11"/>
      <c r="F160" s="11"/>
      <c r="G160" s="11"/>
      <c r="H160" s="11"/>
      <c r="I160" s="11"/>
      <c r="J160" s="11"/>
      <c r="K160" s="11"/>
      <c r="L160" s="11"/>
      <c r="M160" s="11"/>
    </row>
    <row r="161" customFormat="false" ht="15" hidden="false" customHeight="false" outlineLevel="0" collapsed="false">
      <c r="B161" s="10"/>
      <c r="C161" s="5"/>
      <c r="D161" s="5"/>
      <c r="E161" s="11"/>
      <c r="F161" s="11"/>
      <c r="G161" s="11"/>
      <c r="H161" s="11"/>
      <c r="I161" s="11"/>
      <c r="J161" s="11"/>
      <c r="K161" s="11"/>
      <c r="L161" s="11"/>
      <c r="M161" s="11"/>
    </row>
    <row r="162" customFormat="false" ht="15" hidden="false" customHeight="false" outlineLevel="0" collapsed="false">
      <c r="B162" s="10"/>
      <c r="C162" s="5"/>
      <c r="D162" s="5"/>
      <c r="E162" s="11"/>
      <c r="F162" s="11"/>
      <c r="G162" s="11"/>
      <c r="H162" s="11"/>
      <c r="I162" s="11"/>
      <c r="J162" s="11"/>
      <c r="K162" s="11"/>
      <c r="L162" s="11"/>
      <c r="M162" s="11"/>
    </row>
    <row r="163" customFormat="false" ht="15" hidden="false" customHeight="false" outlineLevel="0" collapsed="false">
      <c r="B163" s="10"/>
      <c r="C163" s="5"/>
      <c r="D163" s="5"/>
      <c r="E163" s="11"/>
      <c r="F163" s="11"/>
      <c r="G163" s="11"/>
      <c r="H163" s="11"/>
      <c r="I163" s="11"/>
      <c r="J163" s="11"/>
      <c r="K163" s="11"/>
      <c r="L163" s="11"/>
      <c r="M163" s="11"/>
    </row>
    <row r="164" customFormat="false" ht="15" hidden="false" customHeight="false" outlineLevel="0" collapsed="false">
      <c r="B164" s="10"/>
      <c r="C164" s="5"/>
      <c r="D164" s="5"/>
      <c r="E164" s="11"/>
      <c r="F164" s="11"/>
      <c r="G164" s="11"/>
      <c r="H164" s="11"/>
      <c r="I164" s="11"/>
      <c r="J164" s="11"/>
      <c r="K164" s="11"/>
      <c r="L164" s="11"/>
      <c r="M164" s="11"/>
    </row>
    <row r="165" customFormat="false" ht="15" hidden="false" customHeight="false" outlineLevel="0" collapsed="false">
      <c r="B165" s="10"/>
      <c r="C165" s="5"/>
      <c r="D165" s="5"/>
      <c r="E165" s="11"/>
      <c r="F165" s="11"/>
      <c r="G165" s="11"/>
      <c r="H165" s="11"/>
      <c r="I165" s="11"/>
      <c r="J165" s="11"/>
      <c r="K165" s="11"/>
      <c r="L165" s="11"/>
      <c r="M165" s="11"/>
    </row>
    <row r="166" customFormat="false" ht="15" hidden="false" customHeight="false" outlineLevel="0" collapsed="false">
      <c r="B166" s="10"/>
      <c r="C166" s="5"/>
      <c r="D166" s="5"/>
      <c r="E166" s="11"/>
      <c r="F166" s="11"/>
      <c r="G166" s="11"/>
      <c r="H166" s="11"/>
      <c r="I166" s="11"/>
      <c r="J166" s="11"/>
      <c r="K166" s="11"/>
      <c r="L166" s="11"/>
      <c r="M166" s="11"/>
    </row>
    <row r="167" customFormat="false" ht="15" hidden="false" customHeight="false" outlineLevel="0" collapsed="false">
      <c r="B167" s="10"/>
      <c r="C167" s="5"/>
      <c r="D167" s="5"/>
      <c r="E167" s="11"/>
      <c r="F167" s="11"/>
      <c r="G167" s="11"/>
      <c r="H167" s="11"/>
      <c r="I167" s="11"/>
      <c r="J167" s="11"/>
      <c r="K167" s="11"/>
      <c r="L167" s="11"/>
      <c r="M167" s="11"/>
    </row>
    <row r="168" customFormat="false" ht="15" hidden="false" customHeight="false" outlineLevel="0" collapsed="false">
      <c r="B168" s="10"/>
      <c r="C168" s="5"/>
      <c r="D168" s="5"/>
      <c r="E168" s="11"/>
      <c r="F168" s="11"/>
      <c r="G168" s="11"/>
      <c r="H168" s="11"/>
      <c r="I168" s="11"/>
      <c r="J168" s="11"/>
      <c r="K168" s="11"/>
      <c r="L168" s="11"/>
      <c r="M168" s="11"/>
    </row>
    <row r="169" customFormat="false" ht="15" hidden="false" customHeight="false" outlineLevel="0" collapsed="false">
      <c r="B169" s="10"/>
      <c r="C169" s="5"/>
      <c r="D169" s="5"/>
      <c r="E169" s="11"/>
      <c r="F169" s="11"/>
      <c r="G169" s="11"/>
      <c r="H169" s="11"/>
      <c r="I169" s="11"/>
      <c r="J169" s="11"/>
      <c r="K169" s="11"/>
      <c r="L169" s="11"/>
      <c r="M169" s="11"/>
    </row>
    <row r="170" customFormat="false" ht="15" hidden="false" customHeight="false" outlineLevel="0" collapsed="false">
      <c r="B170" s="10"/>
      <c r="C170" s="5"/>
      <c r="D170" s="5"/>
      <c r="E170" s="11"/>
      <c r="F170" s="11"/>
      <c r="G170" s="11"/>
      <c r="H170" s="11"/>
      <c r="I170" s="11"/>
      <c r="J170" s="11"/>
      <c r="K170" s="11"/>
      <c r="L170" s="11"/>
      <c r="M170" s="11"/>
    </row>
    <row r="171" customFormat="false" ht="15" hidden="false" customHeight="false" outlineLevel="0" collapsed="false">
      <c r="B171" s="10"/>
      <c r="C171" s="5"/>
      <c r="D171" s="5"/>
      <c r="E171" s="11"/>
      <c r="F171" s="11"/>
      <c r="G171" s="11"/>
      <c r="H171" s="11"/>
      <c r="I171" s="11"/>
      <c r="J171" s="11"/>
      <c r="K171" s="11"/>
      <c r="L171" s="11"/>
      <c r="M171" s="11"/>
    </row>
    <row r="172" customFormat="false" ht="15" hidden="false" customHeight="false" outlineLevel="0" collapsed="false">
      <c r="B172" s="10"/>
      <c r="C172" s="5"/>
      <c r="D172" s="5"/>
      <c r="E172" s="11"/>
      <c r="F172" s="11"/>
      <c r="G172" s="11"/>
      <c r="H172" s="11"/>
      <c r="I172" s="11"/>
      <c r="J172" s="11"/>
      <c r="K172" s="11"/>
      <c r="L172" s="11"/>
      <c r="M172" s="11"/>
    </row>
    <row r="173" customFormat="false" ht="15" hidden="false" customHeight="false" outlineLevel="0" collapsed="false">
      <c r="B173" s="10"/>
      <c r="C173" s="5"/>
      <c r="D173" s="5"/>
      <c r="E173" s="11"/>
      <c r="F173" s="11"/>
      <c r="G173" s="11"/>
      <c r="H173" s="11"/>
      <c r="I173" s="11"/>
      <c r="J173" s="11"/>
      <c r="K173" s="11"/>
      <c r="L173" s="11"/>
      <c r="M173" s="11"/>
    </row>
    <row r="174" customFormat="false" ht="15" hidden="false" customHeight="false" outlineLevel="0" collapsed="false">
      <c r="B174" s="10"/>
      <c r="C174" s="5"/>
      <c r="D174" s="5"/>
      <c r="E174" s="11"/>
      <c r="F174" s="11"/>
      <c r="G174" s="11"/>
      <c r="H174" s="11"/>
      <c r="I174" s="11"/>
      <c r="J174" s="11"/>
      <c r="K174" s="11"/>
      <c r="L174" s="11"/>
      <c r="M174" s="11"/>
    </row>
    <row r="175" customFormat="false" ht="15" hidden="false" customHeight="false" outlineLevel="0" collapsed="false">
      <c r="B175" s="10"/>
      <c r="C175" s="5"/>
      <c r="D175" s="5"/>
      <c r="E175" s="11"/>
      <c r="F175" s="11"/>
      <c r="G175" s="11"/>
      <c r="H175" s="11"/>
      <c r="I175" s="11"/>
      <c r="J175" s="11"/>
      <c r="K175" s="11"/>
      <c r="L175" s="11"/>
      <c r="M175" s="11"/>
    </row>
    <row r="176" customFormat="false" ht="15" hidden="false" customHeight="false" outlineLevel="0" collapsed="false">
      <c r="B176" s="10"/>
      <c r="C176" s="5"/>
      <c r="D176" s="5"/>
      <c r="E176" s="11"/>
      <c r="F176" s="11"/>
      <c r="G176" s="11"/>
      <c r="H176" s="11"/>
      <c r="I176" s="11"/>
      <c r="J176" s="11"/>
      <c r="K176" s="11"/>
      <c r="L176" s="11"/>
      <c r="M176" s="11"/>
    </row>
    <row r="177" customFormat="false" ht="15" hidden="false" customHeight="false" outlineLevel="0" collapsed="false">
      <c r="B177" s="10"/>
      <c r="C177" s="5"/>
      <c r="D177" s="5"/>
      <c r="E177" s="11"/>
      <c r="F177" s="11"/>
      <c r="G177" s="11"/>
      <c r="H177" s="11"/>
      <c r="I177" s="11"/>
      <c r="J177" s="11"/>
      <c r="K177" s="11"/>
      <c r="L177" s="11"/>
      <c r="M177" s="11"/>
    </row>
    <row r="178" customFormat="false" ht="15" hidden="false" customHeight="false" outlineLevel="0" collapsed="false">
      <c r="B178" s="10"/>
      <c r="C178" s="5"/>
      <c r="D178" s="5"/>
      <c r="E178" s="11"/>
      <c r="F178" s="11"/>
      <c r="G178" s="11"/>
      <c r="H178" s="11"/>
      <c r="I178" s="11"/>
      <c r="J178" s="11"/>
      <c r="K178" s="11"/>
      <c r="L178" s="11"/>
      <c r="M178" s="11"/>
    </row>
    <row r="179" customFormat="false" ht="15" hidden="false" customHeight="false" outlineLevel="0" collapsed="false">
      <c r="B179" s="10"/>
      <c r="C179" s="5"/>
      <c r="D179" s="5"/>
      <c r="E179" s="11"/>
      <c r="F179" s="11"/>
      <c r="G179" s="11"/>
      <c r="H179" s="11"/>
      <c r="I179" s="11"/>
      <c r="J179" s="11"/>
      <c r="K179" s="11"/>
      <c r="L179" s="11"/>
      <c r="M179" s="11"/>
    </row>
    <row r="180" customFormat="false" ht="15" hidden="false" customHeight="false" outlineLevel="0" collapsed="false">
      <c r="B180" s="10"/>
      <c r="C180" s="5"/>
      <c r="D180" s="5"/>
      <c r="E180" s="11"/>
      <c r="F180" s="11"/>
      <c r="G180" s="11"/>
      <c r="H180" s="11"/>
      <c r="I180" s="11"/>
      <c r="J180" s="11"/>
      <c r="K180" s="11"/>
      <c r="L180" s="11"/>
      <c r="M180" s="11"/>
    </row>
    <row r="181" customFormat="false" ht="15" hidden="false" customHeight="false" outlineLevel="0" collapsed="false">
      <c r="B181" s="10"/>
      <c r="C181" s="5"/>
      <c r="D181" s="5"/>
      <c r="E181" s="11"/>
      <c r="F181" s="11"/>
      <c r="G181" s="11"/>
      <c r="H181" s="11"/>
      <c r="I181" s="11"/>
      <c r="J181" s="11"/>
      <c r="K181" s="11"/>
      <c r="L181" s="11"/>
      <c r="M181" s="11"/>
    </row>
    <row r="182" customFormat="false" ht="15" hidden="false" customHeight="false" outlineLevel="0" collapsed="false">
      <c r="B182" s="10"/>
      <c r="C182" s="5"/>
      <c r="D182" s="5"/>
      <c r="E182" s="11"/>
      <c r="F182" s="11"/>
      <c r="G182" s="11"/>
      <c r="H182" s="11"/>
      <c r="I182" s="11"/>
      <c r="J182" s="11"/>
      <c r="K182" s="11"/>
      <c r="L182" s="11"/>
      <c r="M182" s="11"/>
    </row>
    <row r="183" customFormat="false" ht="15" hidden="false" customHeight="false" outlineLevel="0" collapsed="false">
      <c r="B183" s="10"/>
      <c r="C183" s="5"/>
      <c r="D183" s="5"/>
      <c r="E183" s="11"/>
      <c r="F183" s="11"/>
      <c r="G183" s="11"/>
      <c r="H183" s="11"/>
      <c r="I183" s="11"/>
      <c r="J183" s="11"/>
      <c r="K183" s="11"/>
      <c r="L183" s="11"/>
      <c r="M183" s="11"/>
    </row>
    <row r="184" customFormat="false" ht="15" hidden="false" customHeight="false" outlineLevel="0" collapsed="false">
      <c r="B184" s="10"/>
      <c r="C184" s="5"/>
      <c r="D184" s="5"/>
      <c r="E184" s="11"/>
      <c r="F184" s="11"/>
      <c r="G184" s="11"/>
      <c r="H184" s="11"/>
      <c r="I184" s="11"/>
      <c r="J184" s="11"/>
      <c r="K184" s="11"/>
      <c r="L184" s="11"/>
      <c r="M184" s="11"/>
    </row>
    <row r="185" customFormat="false" ht="15" hidden="false" customHeight="false" outlineLevel="0" collapsed="false">
      <c r="B185" s="10"/>
      <c r="C185" s="5"/>
      <c r="D185" s="5"/>
      <c r="E185" s="11"/>
      <c r="F185" s="11"/>
      <c r="G185" s="11"/>
      <c r="H185" s="11"/>
      <c r="I185" s="11"/>
      <c r="J185" s="11"/>
      <c r="K185" s="11"/>
      <c r="L185" s="11"/>
      <c r="M185" s="11"/>
    </row>
    <row r="186" customFormat="false" ht="15" hidden="false" customHeight="false" outlineLevel="0" collapsed="false">
      <c r="B186" s="10"/>
      <c r="C186" s="5"/>
      <c r="D186" s="5"/>
      <c r="E186" s="11"/>
      <c r="F186" s="11"/>
      <c r="G186" s="11"/>
      <c r="H186" s="11"/>
      <c r="I186" s="11"/>
      <c r="J186" s="11"/>
      <c r="K186" s="11"/>
      <c r="L186" s="11"/>
      <c r="M186" s="11"/>
    </row>
    <row r="187" customFormat="false" ht="15" hidden="false" customHeight="false" outlineLevel="0" collapsed="false">
      <c r="B187" s="10"/>
      <c r="C187" s="5"/>
      <c r="D187" s="5"/>
      <c r="E187" s="11"/>
      <c r="F187" s="11"/>
      <c r="G187" s="11"/>
      <c r="H187" s="11"/>
      <c r="I187" s="11"/>
      <c r="J187" s="11"/>
      <c r="K187" s="11"/>
      <c r="L187" s="11"/>
      <c r="M187" s="11"/>
    </row>
    <row r="188" customFormat="false" ht="15" hidden="false" customHeight="false" outlineLevel="0" collapsed="false">
      <c r="B188" s="10"/>
      <c r="C188" s="5"/>
      <c r="D188" s="5"/>
      <c r="E188" s="11"/>
      <c r="F188" s="11"/>
      <c r="G188" s="11"/>
      <c r="H188" s="11"/>
      <c r="I188" s="11"/>
      <c r="J188" s="11"/>
      <c r="K188" s="11"/>
      <c r="L188" s="11"/>
      <c r="M188" s="11"/>
    </row>
    <row r="189" customFormat="false" ht="15" hidden="false" customHeight="false" outlineLevel="0" collapsed="false">
      <c r="B189" s="10"/>
      <c r="C189" s="5"/>
      <c r="D189" s="5"/>
      <c r="E189" s="11"/>
      <c r="F189" s="11"/>
      <c r="G189" s="11"/>
      <c r="H189" s="11"/>
      <c r="I189" s="11"/>
      <c r="J189" s="11"/>
      <c r="K189" s="11"/>
      <c r="L189" s="11"/>
      <c r="M189" s="11"/>
    </row>
    <row r="190" customFormat="false" ht="15" hidden="false" customHeight="false" outlineLevel="0" collapsed="false">
      <c r="B190" s="10"/>
      <c r="C190" s="5"/>
      <c r="D190" s="5"/>
      <c r="E190" s="11"/>
      <c r="F190" s="11"/>
      <c r="G190" s="11"/>
      <c r="H190" s="11"/>
      <c r="I190" s="11"/>
      <c r="J190" s="11"/>
      <c r="K190" s="11"/>
      <c r="L190" s="11"/>
      <c r="M190" s="11"/>
    </row>
    <row r="191" customFormat="false" ht="15" hidden="false" customHeight="false" outlineLevel="0" collapsed="false">
      <c r="B191" s="10"/>
      <c r="C191" s="5"/>
      <c r="D191" s="5"/>
      <c r="E191" s="11"/>
      <c r="F191" s="11"/>
      <c r="G191" s="11"/>
      <c r="H191" s="11"/>
      <c r="I191" s="11"/>
      <c r="J191" s="11"/>
      <c r="K191" s="11"/>
      <c r="L191" s="11"/>
      <c r="M191" s="11"/>
    </row>
    <row r="192" customFormat="false" ht="15" hidden="false" customHeight="false" outlineLevel="0" collapsed="false">
      <c r="B192" s="10"/>
      <c r="C192" s="5"/>
      <c r="D192" s="5"/>
      <c r="E192" s="11"/>
      <c r="F192" s="11"/>
      <c r="G192" s="11"/>
      <c r="H192" s="11"/>
      <c r="I192" s="11"/>
      <c r="J192" s="11"/>
      <c r="K192" s="11"/>
      <c r="L192" s="11"/>
      <c r="M192" s="11"/>
    </row>
    <row r="193" customFormat="false" ht="15" hidden="false" customHeight="false" outlineLevel="0" collapsed="false">
      <c r="B193" s="10"/>
      <c r="C193" s="5"/>
      <c r="D193" s="5"/>
      <c r="E193" s="11"/>
      <c r="F193" s="11"/>
      <c r="G193" s="11"/>
      <c r="H193" s="11"/>
      <c r="I193" s="11"/>
      <c r="J193" s="11"/>
      <c r="K193" s="11"/>
      <c r="L193" s="11"/>
      <c r="M193" s="11"/>
    </row>
    <row r="194" customFormat="false" ht="15" hidden="false" customHeight="false" outlineLevel="0" collapsed="false">
      <c r="B194" s="10"/>
      <c r="C194" s="5"/>
      <c r="D194" s="5"/>
      <c r="E194" s="11"/>
      <c r="F194" s="11"/>
      <c r="G194" s="11"/>
      <c r="H194" s="11"/>
      <c r="I194" s="11"/>
      <c r="J194" s="11"/>
      <c r="K194" s="11"/>
      <c r="L194" s="11"/>
      <c r="M194" s="11"/>
    </row>
    <row r="195" customFormat="false" ht="15" hidden="false" customHeight="false" outlineLevel="0" collapsed="false">
      <c r="B195" s="10"/>
      <c r="C195" s="5"/>
      <c r="D195" s="5"/>
      <c r="E195" s="11"/>
      <c r="F195" s="11"/>
      <c r="G195" s="11"/>
      <c r="H195" s="11"/>
      <c r="I195" s="11"/>
      <c r="J195" s="11"/>
      <c r="K195" s="11"/>
      <c r="L195" s="11"/>
      <c r="M195" s="11"/>
    </row>
    <row r="196" customFormat="false" ht="15" hidden="false" customHeight="false" outlineLevel="0" collapsed="false">
      <c r="B196" s="10"/>
      <c r="C196" s="5"/>
      <c r="D196" s="5"/>
      <c r="E196" s="11"/>
      <c r="F196" s="11"/>
      <c r="G196" s="11"/>
      <c r="H196" s="11"/>
      <c r="I196" s="11"/>
      <c r="J196" s="11"/>
      <c r="K196" s="11"/>
      <c r="L196" s="11"/>
      <c r="M196" s="11"/>
    </row>
    <row r="197" customFormat="false" ht="15" hidden="false" customHeight="false" outlineLevel="0" collapsed="false">
      <c r="B197" s="10"/>
      <c r="C197" s="5"/>
      <c r="D197" s="5"/>
      <c r="E197" s="11"/>
      <c r="F197" s="11"/>
      <c r="G197" s="11"/>
      <c r="H197" s="11"/>
      <c r="I197" s="11"/>
      <c r="J197" s="11"/>
      <c r="K197" s="11"/>
      <c r="L197" s="11"/>
      <c r="M197" s="11"/>
    </row>
    <row r="198" customFormat="false" ht="15" hidden="false" customHeight="false" outlineLevel="0" collapsed="false">
      <c r="B198" s="10"/>
      <c r="C198" s="5"/>
      <c r="D198" s="5"/>
      <c r="E198" s="11"/>
      <c r="F198" s="11"/>
      <c r="G198" s="11"/>
      <c r="H198" s="11"/>
      <c r="I198" s="11"/>
      <c r="J198" s="11"/>
      <c r="K198" s="11"/>
      <c r="L198" s="11"/>
      <c r="M198" s="11"/>
    </row>
    <row r="199" customFormat="false" ht="15" hidden="false" customHeight="false" outlineLevel="0" collapsed="false">
      <c r="B199" s="10"/>
      <c r="C199" s="5"/>
      <c r="D199" s="5"/>
      <c r="E199" s="11"/>
      <c r="F199" s="11"/>
      <c r="G199" s="11"/>
      <c r="H199" s="11"/>
      <c r="I199" s="11"/>
      <c r="J199" s="11"/>
      <c r="K199" s="11"/>
      <c r="L199" s="11"/>
      <c r="M199" s="11"/>
    </row>
    <row r="200" customFormat="false" ht="15" hidden="false" customHeight="false" outlineLevel="0" collapsed="false">
      <c r="B200" s="10"/>
      <c r="C200" s="5"/>
      <c r="D200" s="5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">
    <mergeCell ref="E5:M5"/>
  </mergeCells>
  <conditionalFormatting sqref="E8:M200">
    <cfRule type="cellIs" priority="2" operator="lessThan" aboveAverage="0" equalAverage="0" bottom="0" percent="0" rank="0" text="" dxfId="0">
      <formula>0</formula>
    </cfRule>
  </conditionalFormatting>
  <conditionalFormatting sqref="E8:M200">
    <cfRule type="cellIs" priority="3" operator="greaterThan" aboveAverage="0" equalAverage="0" bottom="0" percent="0" rank="0" text="" dxfId="1">
      <formula>0</formula>
    </cfRule>
  </conditionalFormatting>
  <hyperlinks>
    <hyperlink ref="E1" r:id="rId1" display="https://www.youtube.com/watch?v=oNeHljXhyCE&amp;feature=youtu.b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LibreOffice/6.4.6.2$MacOSX_X86_64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2018-12-31T13:18:15Z</dcterms:created>
  <dc:creator>Kieran Gohil</dc:creator>
  <dc:description/>
  <dc:language>en-GB</dc:language>
  <cp:lastModifiedBy/>
  <dcterms:modified xsi:type="dcterms:W3CDTF">2020-09-16T08:20:16Z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